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6" yWindow="32766" windowWidth="17400" windowHeight="11988" activeTab="0"/>
  </bookViews>
  <sheets>
    <sheet name="Form1_Situation" sheetId="1" r:id="rId1"/>
    <sheet name="Form1_Fotoprotokoll" sheetId="2" r:id="rId2"/>
    <sheet name="Form2" sheetId="3" r:id="rId3"/>
    <sheet name="Form 2 Rück" sheetId="4" r:id="rId4"/>
    <sheet name="Form 3" sheetId="5" r:id="rId5"/>
    <sheet name="Form 4" sheetId="6" r:id="rId6"/>
    <sheet name="Form 5" sheetId="7" r:id="rId7"/>
  </sheets>
  <definedNames>
    <definedName name="_xlfn.SINGLE" hidden="1">#NAME?</definedName>
    <definedName name="_xlnm.Print_Area" localSheetId="1">'Form1_Fotoprotokoll'!$A$1:$H$42</definedName>
  </definedNames>
  <calcPr fullCalcOnLoad="1"/>
</workbook>
</file>

<file path=xl/sharedStrings.xml><?xml version="1.0" encoding="utf-8"?>
<sst xmlns="http://schemas.openxmlformats.org/spreadsheetml/2006/main" count="313" uniqueCount="221">
  <si>
    <t xml:space="preserve">NaiS / Formular 1 </t>
  </si>
  <si>
    <t xml:space="preserve">Situation </t>
  </si>
  <si>
    <t xml:space="preserve"> Weiserfl. Nr.:</t>
  </si>
  <si>
    <t>Fläche (ha):</t>
  </si>
  <si>
    <t>Datum:</t>
  </si>
  <si>
    <t>BearbeiterIn:</t>
  </si>
  <si>
    <t xml:space="preserve">Koordinaten: </t>
  </si>
  <si>
    <t xml:space="preserve">Meereshöhe: </t>
  </si>
  <si>
    <t>Hangneigung:</t>
  </si>
  <si>
    <t>Beilagen:</t>
  </si>
  <si>
    <t xml:space="preserve"> Situationsskizze: </t>
  </si>
  <si>
    <t xml:space="preserve"> Waldfunktion(en):</t>
  </si>
  <si>
    <t>Zieltyp:</t>
  </si>
  <si>
    <r>
      <t xml:space="preserve"> Grund für Weiserfläche: </t>
    </r>
    <r>
      <rPr>
        <sz val="9"/>
        <rFont val="Arial"/>
        <family val="2"/>
      </rPr>
      <t>(Geltungsbereich u. Fragestellung)</t>
    </r>
  </si>
  <si>
    <t xml:space="preserve">3. Zustand, Entwicklungstendenz und Massnahmen </t>
  </si>
  <si>
    <t xml:space="preserve"> - Aufwuchs</t>
  </si>
  <si>
    <t>(bis und mit Dickung, 40 cm
Höhe bis 12 cm BHD)</t>
  </si>
  <si>
    <r>
      <t>NaiS / Formular 2 (Rückseite)</t>
    </r>
    <r>
      <rPr>
        <sz val="10"/>
        <rFont val="Arial"/>
        <family val="0"/>
      </rPr>
      <t xml:space="preserve">              </t>
    </r>
  </si>
  <si>
    <t>Erläuterungen "Herleitung Handlungsbedarf"</t>
  </si>
  <si>
    <t xml:space="preserve"> Beschreibung:</t>
  </si>
  <si>
    <t>NaiS / Formular 3</t>
  </si>
  <si>
    <t xml:space="preserve">Erweiterte Zustandsbeschreibung </t>
  </si>
  <si>
    <t xml:space="preserve">Datum: </t>
  </si>
  <si>
    <t xml:space="preserve">BearbeiterIn: </t>
  </si>
  <si>
    <t>Bestandesgeschichte:</t>
  </si>
  <si>
    <t>Bodenoberfläche:</t>
  </si>
  <si>
    <t>Krautschicht:</t>
  </si>
  <si>
    <t>Aspektbestimmende Arten:</t>
  </si>
  <si>
    <r>
      <t xml:space="preserve">Deckung in </t>
    </r>
    <r>
      <rPr>
        <b/>
        <sz val="10"/>
        <rFont val="Palatino Linotype"/>
        <family val="1"/>
      </rPr>
      <t>⅟₁₀</t>
    </r>
  </si>
  <si>
    <t xml:space="preserve">Weitere Arten: </t>
  </si>
  <si>
    <t>Belastung:</t>
  </si>
  <si>
    <t>Oberboden:</t>
  </si>
  <si>
    <t>Verjüngung:</t>
  </si>
  <si>
    <t>Schäden:</t>
  </si>
  <si>
    <t>Unterboden:</t>
  </si>
  <si>
    <t xml:space="preserve">Vorrat, Zuwachs, Holzanfall: </t>
  </si>
  <si>
    <t xml:space="preserve">Kluppierungsprotokoll beigelegt           </t>
  </si>
  <si>
    <r>
      <t>Anzeichnungsprotokoll beigelegt</t>
    </r>
    <r>
      <rPr>
        <sz val="10"/>
        <rFont val="Arial"/>
        <family val="2"/>
      </rPr>
      <t xml:space="preserve">          </t>
    </r>
  </si>
  <si>
    <t>Entwicklungsstufe/Strukturtyp:</t>
  </si>
  <si>
    <t xml:space="preserve">NaiS / Formular 4 </t>
  </si>
  <si>
    <t xml:space="preserve">Ausführung </t>
  </si>
  <si>
    <t xml:space="preserve"> Fläche (ha):</t>
  </si>
  <si>
    <t>Massnahmen:</t>
  </si>
  <si>
    <t xml:space="preserve">Einheit </t>
  </si>
  <si>
    <t>Fr./Einheit</t>
  </si>
  <si>
    <t>Menge/ha</t>
  </si>
  <si>
    <t>Fr./ha</t>
  </si>
  <si>
    <t>Total</t>
  </si>
  <si>
    <t xml:space="preserve">Anteile in % </t>
  </si>
  <si>
    <t xml:space="preserve">Begründung </t>
  </si>
  <si>
    <t xml:space="preserve">Was </t>
  </si>
  <si>
    <t xml:space="preserve">Wo </t>
  </si>
  <si>
    <t xml:space="preserve">Wann </t>
  </si>
  <si>
    <t xml:space="preserve">Wer </t>
  </si>
  <si>
    <t xml:space="preserve">Wie </t>
  </si>
  <si>
    <t xml:space="preserve"> Transport </t>
  </si>
  <si>
    <t xml:space="preserve"> Ringeln </t>
  </si>
  <si>
    <t xml:space="preserve"> Liegenlassen in Rinde</t>
  </si>
  <si>
    <t xml:space="preserve"> Liegenlassen ohne Rinde</t>
  </si>
  <si>
    <t>Daten/Zeitraum</t>
  </si>
  <si>
    <t>Art des Ereignisses</t>
  </si>
  <si>
    <t>Verweis auf Dokumente</t>
  </si>
  <si>
    <t>NaiS / Formular 5</t>
  </si>
  <si>
    <t xml:space="preserve">Bestandes- und 
Einzelbaummerkmale 
</t>
  </si>
  <si>
    <t xml:space="preserve">Minimalprofil 
(inkl. Naturgefahren)
</t>
  </si>
  <si>
    <t xml:space="preserve"> Wirkungsanalyse</t>
  </si>
  <si>
    <t>Bemerkungen:</t>
  </si>
  <si>
    <t xml:space="preserve">    Stammzahl)</t>
  </si>
  <si>
    <t xml:space="preserve">  (Kronenentwicklung,</t>
  </si>
  <si>
    <t>● Mischung</t>
  </si>
  <si>
    <t xml:space="preserve">   (Art und Grad)</t>
  </si>
  <si>
    <t xml:space="preserve">   (Deckungsgrad,</t>
  </si>
  <si>
    <t xml:space="preserve">    Lückenbreite,</t>
  </si>
  <si>
    <t xml:space="preserve">   Schlankheitsgrad, </t>
  </si>
  <si>
    <t xml:space="preserve">   Zieldurchmesser)</t>
  </si>
  <si>
    <t xml:space="preserve"> - Keimbett</t>
  </si>
  <si>
    <t xml:space="preserve"> - Anwuchs</t>
  </si>
  <si>
    <r>
      <t xml:space="preserve">● </t>
    </r>
    <r>
      <rPr>
        <b/>
        <sz val="10"/>
        <rFont val="Arial"/>
        <family val="2"/>
      </rPr>
      <t>Gefüge</t>
    </r>
    <r>
      <rPr>
        <sz val="8"/>
        <rFont val="Arial"/>
        <family val="2"/>
      </rPr>
      <t xml:space="preserve"> vertikal</t>
    </r>
  </si>
  <si>
    <r>
      <t xml:space="preserve">● </t>
    </r>
    <r>
      <rPr>
        <b/>
        <sz val="10"/>
        <rFont val="Arial"/>
        <family val="2"/>
      </rPr>
      <t>Gefüge</t>
    </r>
    <r>
      <rPr>
        <sz val="8"/>
        <rFont val="Arial"/>
        <family val="2"/>
      </rPr>
      <t xml:space="preserve"> horizontal</t>
    </r>
  </si>
  <si>
    <r>
      <t xml:space="preserve">● </t>
    </r>
    <r>
      <rPr>
        <b/>
        <sz val="10"/>
        <rFont val="Arial"/>
        <family val="2"/>
      </rPr>
      <t>Stabilitätsträger</t>
    </r>
  </si>
  <si>
    <r>
      <t xml:space="preserve">● </t>
    </r>
    <r>
      <rPr>
        <b/>
        <sz val="10"/>
        <rFont val="Arial"/>
        <family val="2"/>
      </rPr>
      <t>Verjüngung</t>
    </r>
  </si>
  <si>
    <t xml:space="preserve">  (10 cm bis 40 cm)</t>
  </si>
  <si>
    <r>
      <t xml:space="preserve">      (</t>
    </r>
    <r>
      <rPr>
        <sz val="8"/>
        <rFont val="Arial"/>
        <family val="2"/>
      </rPr>
      <t>-Streuung)</t>
    </r>
  </si>
  <si>
    <t>NaiS / Formular 2</t>
  </si>
  <si>
    <t xml:space="preserve">Zustand-Entwicklung 
heute, in 10, in 50 Jahren </t>
  </si>
  <si>
    <t xml:space="preserve">wirksame Massnahmen 
</t>
  </si>
  <si>
    <t xml:space="preserve">verhältnis-
mässig 
</t>
  </si>
  <si>
    <t xml:space="preserve">     </t>
  </si>
  <si>
    <t xml:space="preserve">      </t>
  </si>
  <si>
    <t xml:space="preserve">                     </t>
  </si>
  <si>
    <t>sehr schlecht</t>
  </si>
  <si>
    <t xml:space="preserve">        minimal    ideal </t>
  </si>
  <si>
    <r>
      <t xml:space="preserve">  4. Handlungsbedarf </t>
    </r>
    <r>
      <rPr>
        <sz val="10"/>
        <rFont val="Arial"/>
        <family val="2"/>
      </rPr>
      <t xml:space="preserve">    </t>
    </r>
  </si>
  <si>
    <r>
      <t xml:space="preserve">  5. Dringlichkeit</t>
    </r>
    <r>
      <rPr>
        <sz val="11"/>
        <rFont val="Arial"/>
        <family val="2"/>
      </rPr>
      <t xml:space="preserve">                 </t>
    </r>
  </si>
  <si>
    <t xml:space="preserve">Weiserfl.: Nr.   </t>
  </si>
  <si>
    <r>
      <t>Gemeinde / Ort:</t>
    </r>
    <r>
      <rPr>
        <sz val="10"/>
        <rFont val="Arial"/>
        <family val="0"/>
      </rPr>
      <t xml:space="preserve"> </t>
    </r>
  </si>
  <si>
    <t xml:space="preserve">Weiserfl.: Nr. </t>
  </si>
  <si>
    <t xml:space="preserve">      Nächster Eingriff: ………………….……</t>
  </si>
  <si>
    <t>6. Etappenziele mit</t>
  </si>
  <si>
    <t xml:space="preserve">Gemeinde / Ort: </t>
  </si>
  <si>
    <t>Herleitung Handlungsbedarf</t>
  </si>
  <si>
    <t>Betreuer(in):</t>
  </si>
  <si>
    <t>W.-Fl. Nr.:</t>
  </si>
  <si>
    <t xml:space="preserve">Fussnote Nr. </t>
  </si>
  <si>
    <t>Gemeinde / Ort:</t>
  </si>
  <si>
    <t>Gemeinde/ Ort:</t>
  </si>
  <si>
    <t>Weiserfläche Nr.:</t>
  </si>
  <si>
    <r>
      <t>Wirkungsanalyse</t>
    </r>
    <r>
      <rPr>
        <sz val="8"/>
        <rFont val="Arial"/>
        <family val="2"/>
      </rPr>
      <t xml:space="preserve">
Wurden die Etappenziele erreicht?
                - Was hat sich verändert?
ja/              - Was sind die Ursachen?
nein            -  Waren die Massnahmen wirksam?</t>
    </r>
  </si>
  <si>
    <t xml:space="preserve"> 7. Grundlagen für Kostenschätzung: </t>
  </si>
  <si>
    <t xml:space="preserve"> 8. Aufbereitung des Holzes: </t>
  </si>
  <si>
    <t xml:space="preserve"> 9. Beobachtungsprogramm</t>
  </si>
  <si>
    <t xml:space="preserve"> 10. Beobachtungsprotokoll</t>
  </si>
  <si>
    <t>Etappenziele
Jahr ………….</t>
  </si>
  <si>
    <t>Zustand 2 
Jahr …………</t>
  </si>
  <si>
    <t>Zustand 1
Jahr …………</t>
  </si>
  <si>
    <t>NaiS</t>
  </si>
  <si>
    <t>Fotoprotokoll</t>
  </si>
  <si>
    <t>Fassung: 16.01.2003</t>
  </si>
  <si>
    <t xml:space="preserve"> Weiserfl. Nr.</t>
  </si>
  <si>
    <t>Datum</t>
  </si>
  <si>
    <t>Fotostandort
Nr.</t>
  </si>
  <si>
    <t>Aufnahme-
richtung</t>
  </si>
  <si>
    <t xml:space="preserve">Brenn-
weite </t>
  </si>
  <si>
    <t xml:space="preserve"> Gemeinde/Ort: </t>
  </si>
  <si>
    <t>646'049 / 186' 914 (Fotostandort 1)</t>
  </si>
  <si>
    <t>1645 - 1715 m.ü.M.</t>
  </si>
  <si>
    <t>Schutzwald (Lawine)</t>
  </si>
  <si>
    <t>F1</t>
  </si>
  <si>
    <t>345g</t>
  </si>
  <si>
    <t>18mm</t>
  </si>
  <si>
    <t>300g</t>
  </si>
  <si>
    <r>
      <t xml:space="preserve">Versicherungsbaum Fi, </t>
    </r>
    <r>
      <rPr>
        <sz val="9"/>
        <color indexed="10"/>
        <rFont val="Arial"/>
        <family val="2"/>
      </rPr>
      <t>Ø</t>
    </r>
    <r>
      <rPr>
        <sz val="9"/>
        <color indexed="10"/>
        <rFont val="Arial"/>
        <family val="2"/>
      </rPr>
      <t xml:space="preserve"> 40cm, 5m Distanz vom Eckpunkt III</t>
    </r>
  </si>
  <si>
    <t>F Eckpunkt III</t>
  </si>
  <si>
    <t>125g</t>
  </si>
  <si>
    <t>Versicherung Fotostandort 1: roter Pfeil an Fi 300g, Distanz 5m zu Eckpunkt III; zu Eckpunkt III 125g, Distanz 8.5m</t>
  </si>
  <si>
    <t>70mm</t>
  </si>
  <si>
    <t>8.5 m vom Eckpunkt III, der Perimetergrenze entlang 
in Richtung Eckpunkt II, oberer Teil der Käferfläche (älter)</t>
  </si>
  <si>
    <t>180g</t>
  </si>
  <si>
    <t>Oberer Teil der Käferfläche (älter)</t>
  </si>
  <si>
    <t>225g</t>
  </si>
  <si>
    <t>335g</t>
  </si>
  <si>
    <t>Bestandesbild</t>
  </si>
  <si>
    <t>390g</t>
  </si>
  <si>
    <t>F2</t>
  </si>
  <si>
    <t>30g</t>
  </si>
  <si>
    <t>Versicherungsbaum Fi, 6m vom Eckpunkt IV in Richtung
Eckpunkt I</t>
  </si>
  <si>
    <t>Verjüngungsansätze</t>
  </si>
  <si>
    <t>45g</t>
  </si>
  <si>
    <t>WRL Alex und Verjüngungsansätze</t>
  </si>
  <si>
    <t>85g</t>
  </si>
  <si>
    <t>Refö Kurt und FB Laura und Verjüngungsansätze</t>
  </si>
  <si>
    <t>140g</t>
  </si>
  <si>
    <t>Verjüngungsfläche</t>
  </si>
  <si>
    <t>200g</t>
  </si>
  <si>
    <t>F3</t>
  </si>
  <si>
    <t>60g</t>
  </si>
  <si>
    <t>Versicherungsbaum Fi, 2.5m von F3</t>
  </si>
  <si>
    <t>285g</t>
  </si>
  <si>
    <t>375g</t>
  </si>
  <si>
    <t>110g</t>
  </si>
  <si>
    <t>175g</t>
  </si>
  <si>
    <t>235g</t>
  </si>
  <si>
    <t>F Eckpunkt I</t>
  </si>
  <si>
    <t>320g</t>
  </si>
  <si>
    <t>Versicherungsbaum Fi 1.9m Distanz vom Eckpunkt I</t>
  </si>
  <si>
    <t>F4</t>
  </si>
  <si>
    <t xml:space="preserve">Versicherung Fotostandort 4; roter Pfeil an Fi, 320g, Distanz 1.9m zu Eckpunkt I; vom Eckpunkt I 0g, Distanz 24m </t>
  </si>
  <si>
    <t>nicht verpflockt, in Weide</t>
  </si>
  <si>
    <t>F Eckpunkt II</t>
  </si>
  <si>
    <t>115g</t>
  </si>
  <si>
    <t>Versicherungsbaum Fi, 115g, Distanz 2.8m vom Eckpunkt II</t>
  </si>
  <si>
    <r>
      <t xml:space="preserve">2. Naturgefahr + Wirksamkeit:  </t>
    </r>
    <r>
      <rPr>
        <sz val="9"/>
        <color indexed="10"/>
        <rFont val="Arial"/>
        <family val="2"/>
      </rPr>
      <t>Lawine (Fliesslawine, Bedrohung durch Fliesslawine aus Weide oberhalb möglich)</t>
    </r>
  </si>
  <si>
    <r>
      <t xml:space="preserve">Zustand
Jahr </t>
    </r>
    <r>
      <rPr>
        <sz val="8"/>
        <color indexed="10"/>
        <rFont val="Arial"/>
        <family val="2"/>
      </rPr>
      <t>…2009…………</t>
    </r>
  </si>
  <si>
    <t xml:space="preserve">Ta      40%
Fi       10 - 60%
VoBe Samenbäume
</t>
  </si>
  <si>
    <t>Genügend entwicklungsfähige Bäume in mind. 2 verschiedenen Durchmesserklassen pro ha</t>
  </si>
  <si>
    <t>Einzelbäume (Ta), sowie Rotten od. Kleinkollektive (Fi).
DG 50%.
Lückenlänge max. 55m.</t>
  </si>
  <si>
    <t>Alle 15m Moderholz (für 50d kann auch weniger sein).
Fläche mit starker Vegetationskonkurrenz &lt; 1/2.</t>
  </si>
  <si>
    <t>Bei DG &lt; 0.6 mind. 10 Ta/a, in Lücken Fi und VoBe vorhanden.</t>
  </si>
  <si>
    <t>Pro ha mind. 30 Verjüngungsansätze oder DG mind. 4%.
Mischung zielgerecht.</t>
  </si>
  <si>
    <t xml:space="preserve">Fi     100%
</t>
  </si>
  <si>
    <t>Genügend entwicklungsfähige Bäume in 1 Durchmesserklasse pro ha (35-50 cm)</t>
  </si>
  <si>
    <t>Viele verletzte Bäume im unteren Bereich des Stammes (Steinschlag?)</t>
  </si>
  <si>
    <t>siehe Verjüngung.</t>
  </si>
  <si>
    <r>
      <t xml:space="preserve">Kein Aufwuchs.
</t>
    </r>
    <r>
      <rPr>
        <sz val="8"/>
        <color indexed="50"/>
        <rFont val="Arial"/>
        <family val="2"/>
      </rPr>
      <t>In Öffnung bei Eckpunkt IV Aufwuchs vorhanden.</t>
    </r>
    <r>
      <rPr>
        <sz val="8"/>
        <color indexed="10"/>
        <rFont val="Arial"/>
        <family val="2"/>
      </rPr>
      <t xml:space="preserve">
Ta fehlt auf ganzer Fläche.</t>
    </r>
  </si>
  <si>
    <t>Ta</t>
  </si>
  <si>
    <t>Fi</t>
  </si>
  <si>
    <t>Mitte der Käferfläche</t>
  </si>
  <si>
    <t>Borstgras, Nardus stricta (Weidezeiger)</t>
  </si>
  <si>
    <t>Versicherung Fotostandort 2; roter Pfeil an Fi 30g, Distanz 6m zu Eckpunkt IV; Eckpunkt IV = Fotostandort 2</t>
  </si>
  <si>
    <t>Versicherungsbaum Fi, 2.4m von F3</t>
  </si>
  <si>
    <t>50d (57), da am Übergang zu subalpin Weisstanne im Anforderungsprofil unterer Gabelwert, d.h. 40% Ta
Übrige Anforderungen 50 NaiS</t>
  </si>
  <si>
    <t>DG 90%.
Keine  Lücken.</t>
  </si>
  <si>
    <t>Kronenlänge mind. 1/2.
Schlankheitsgrad &lt;80.
Nur vereinzelt starke Hänger.</t>
  </si>
  <si>
    <t>Kein Moderholz, aber auch nicht nötig für 50d.
Fläche mit starker Vegetationskonkurrenz &lt; 1/2.</t>
  </si>
  <si>
    <r>
      <t xml:space="preserve">Kein Anwuchs.
</t>
    </r>
    <r>
      <rPr>
        <sz val="8"/>
        <color indexed="50"/>
        <rFont val="Arial"/>
        <family val="2"/>
      </rPr>
      <t>In Öffnung bei Eckpunkt IV: 
DG &lt;0.6, Fi-Verjüngung vorhanden.</t>
    </r>
  </si>
  <si>
    <r>
      <t xml:space="preserve">Kluppierung (ab </t>
    </r>
    <r>
      <rPr>
        <sz val="9"/>
        <color indexed="10"/>
        <rFont val="Arial"/>
        <family val="2"/>
      </rPr>
      <t xml:space="preserve">Ø </t>
    </r>
    <r>
      <rPr>
        <sz val="9"/>
        <color indexed="10"/>
        <rFont val="Arial"/>
        <family val="2"/>
      </rPr>
      <t>16cm):    Vorrat:             406 Tfm / 0.7ha
                                                                            580 Tfm / ha
                                                   Stammzahl:   672 Stk. / 0.7ha
                                                                            960 Stk. / ha</t>
    </r>
  </si>
  <si>
    <t>Verjüngungsöffnungen schaffen, 3 Öffnungen à &lt; 50m*10m pro 20 Jahre. Öffnungen SO und W gerichtet, nicht in Falllinie.
Ta-Pflanzung in Öffnungen.</t>
  </si>
  <si>
    <t>wie Zustand 2009</t>
  </si>
  <si>
    <t xml:space="preserve">                                                               wie Zustand 2009</t>
  </si>
  <si>
    <t xml:space="preserve">Die Kronenlängen am Rande der Verjüngungsöffnungen sind grösser 1/2 Baumlänge, die Ränder sind stabil.  </t>
  </si>
  <si>
    <t>Destabilisierende Element entfernen (Faulbäume, Hänger,stark bruchgefährdete).</t>
  </si>
  <si>
    <t>siehe Anwuchs (oben)</t>
  </si>
  <si>
    <t>30% der Fläche von Käferloch (Ecke III) mit Fi-und Vbe Aufwuchs bestockt</t>
  </si>
  <si>
    <t>Sörenberg / Flühli; Hagleren</t>
  </si>
  <si>
    <r>
      <t>unter Grenze Wald/Weide</t>
    </r>
    <r>
      <rPr>
        <sz val="9"/>
        <color indexed="48"/>
        <rFont val="Arial"/>
        <family val="2"/>
      </rPr>
      <t xml:space="preserve"> </t>
    </r>
    <r>
      <rPr>
        <sz val="9"/>
        <color indexed="10"/>
        <rFont val="Arial"/>
        <family val="2"/>
      </rPr>
      <t>68%, darüber 60%</t>
    </r>
  </si>
  <si>
    <t>Stabilitätsträger herausgeformt.
Keine Hänger + stark verletzte Bäume.</t>
  </si>
  <si>
    <t>in jeder Öffnung eine Ta-Rotten etabliert.
20% der Verj.-Lücken mit Fi und VBe bestockt. Mind. ein Teil der Vbe sind unverbissen</t>
  </si>
  <si>
    <t>In Käferfläche fast keine Verjüngung vorhanden , lediglich bei F1 unmittelbar bei Moderholz 2-3 Fi Verjüngungsansätze.
→ wir vermuten, dass nach dichter Bestockung der Boden bis zur Keimfähigkeit auf dieser Höhenstufe ca. 10 Jahre braucht.</t>
  </si>
  <si>
    <r>
      <t>* Welche Öffnungen (Flächengrösse, Ausrichtung) ist für eine optimale Verjüngungsgunst notwendig?
* Erhöhung des Ta-Anteils. Suche nach günstiger + erfolgreicher Pflanzungs- + Verbisschutzart
* Angepasster Pflegetournus sowie Anzahl Verjüngungsflächen finden und festlegen (ohne dabei den Bestand zu destabilisieren)
* Suche nach optimaler Strukturbildung des Bestandes (Gegen Einflüsse Wind, Schneebruch, Borkenkäferbefall, Schneekriechen)
* Zeitdauer und Bedingungen (Licht, Wärme, Exposition, Moderholz) bis sich auf den jetzt vegetationslosen Nadelteppichen Verjüngung etabliert, d.h. bis Anwuchs vorhanden ist</t>
    </r>
    <r>
      <rPr>
        <sz val="10"/>
        <color indexed="10"/>
        <rFont val="Arial"/>
        <family val="2"/>
      </rPr>
      <t xml:space="preserve">
</t>
    </r>
  </si>
  <si>
    <t>*</t>
  </si>
  <si>
    <r>
      <t xml:space="preserve">    </t>
    </r>
    <r>
      <rPr>
        <b/>
        <sz val="11"/>
        <rFont val="Arial"/>
        <family val="2"/>
      </rPr>
      <t>Kontrollwerten</t>
    </r>
    <r>
      <rPr>
        <sz val="9"/>
        <rFont val="Arial"/>
        <family val="2"/>
      </rPr>
      <t xml:space="preserve">
 </t>
    </r>
    <r>
      <rPr>
        <sz val="8"/>
        <rFont val="Arial"/>
        <family val="2"/>
      </rPr>
      <t xml:space="preserve">Wird in </t>
    </r>
    <r>
      <rPr>
        <sz val="8"/>
        <color indexed="10"/>
        <rFont val="Arial"/>
        <family val="2"/>
      </rPr>
      <t>15</t>
    </r>
    <r>
      <rPr>
        <sz val="8"/>
        <rFont val="Arial"/>
        <family val="2"/>
      </rPr>
      <t xml:space="preserve"> Jahren überprüft</t>
    </r>
  </si>
  <si>
    <r>
      <t xml:space="preserve">Stämme für Moderholz liegenlassen ( Pro </t>
    </r>
    <r>
      <rPr>
        <sz val="8"/>
        <color indexed="10"/>
        <rFont val="Arial"/>
        <family val="2"/>
      </rPr>
      <t>Öffnung mind.  1 Baum, &gt; 30cm</t>
    </r>
    <r>
      <rPr>
        <sz val="8"/>
        <color indexed="10"/>
        <rFont val="Arial"/>
        <family val="2"/>
      </rPr>
      <t xml:space="preserve"> Durchmesser).
Verjüngungslichtungen auf Kuppen anlegen</t>
    </r>
  </si>
  <si>
    <t>Die für die Moderholzverjüngung liegengelassenen Bäume liegen so, dass sie durch den Schnee nicht verschoben werden (ideal in Falllinie), 
gut bewährt haben sich Stachelbäume (ungefähr 50 cm lange Aststummel stehen lassen, diese verankern sich im Boden).</t>
  </si>
  <si>
    <t xml:space="preserve">  Bemerkungen                         
</t>
  </si>
  <si>
    <t>Versicherung Fotostandort 3; roter Pfeil an Fi 285g, Distanz 2.4m und an Fi 60g, Distanz 2.5m; 
von Wegverzweigung 375g, Distanz 36m</t>
  </si>
  <si>
    <t>Zieltyp 34: Lawine und 4 Ta- und Fi-Ta-Wälder</t>
  </si>
  <si>
    <t>Laura Parolini, Kurt Kamber, Brächt Wasser, Alex Arnet</t>
  </si>
  <si>
    <r>
      <t xml:space="preserve">Kronenlänge 1/3 bis 1/2, ungenügend.
Schlankheitsgrad &lt;80.
Nur vereinzelt starke Hänger.   </t>
    </r>
    <r>
      <rPr>
        <b/>
        <sz val="8"/>
        <color indexed="8"/>
        <rFont val="Arial"/>
        <family val="2"/>
      </rPr>
      <t>(2)</t>
    </r>
  </si>
  <si>
    <r>
      <t xml:space="preserve">1. Standortstyp:  </t>
    </r>
    <r>
      <rPr>
        <sz val="9"/>
        <color indexed="10"/>
        <rFont val="Arial"/>
        <family val="2"/>
      </rPr>
      <t xml:space="preserve">50d (57) Alpendost-Fichten-Tannenwald, artenarme Ausbildung </t>
    </r>
    <r>
      <rPr>
        <b/>
        <sz val="9"/>
        <color indexed="8"/>
        <rFont val="Arial"/>
        <family val="2"/>
      </rPr>
      <t>(1)</t>
    </r>
  </si>
  <si>
    <r>
      <t>Rottenstruktur erkennbar</t>
    </r>
    <r>
      <rPr>
        <b/>
        <sz val="8"/>
        <color indexed="8"/>
        <rFont val="Arial"/>
        <family val="2"/>
      </rPr>
      <t xml:space="preserve"> (3)</t>
    </r>
    <r>
      <rPr>
        <sz val="8"/>
        <color indexed="10"/>
        <rFont val="Arial"/>
        <family val="2"/>
      </rPr>
      <t>; drei Öffnungen (ungef. 10x50m) vorhanden;
Lückenlängen in Falllinie deutlich kleiner 55m</t>
    </r>
  </si>
  <si>
    <r>
      <t>Hohe Stöcke (mind. so hoch wie Vegetation), pro Verjüngungsöffnung mind. ein liegender Baum Durchmesser        &gt; 30cm</t>
    </r>
    <r>
      <rPr>
        <b/>
        <sz val="8"/>
        <color indexed="8"/>
        <rFont val="Arial"/>
        <family val="2"/>
      </rPr>
      <t xml:space="preserve"> (4)</t>
    </r>
  </si>
</sst>
</file>

<file path=xl/styles.xml><?xml version="1.0" encoding="utf-8"?>
<styleSheet xmlns="http://schemas.openxmlformats.org/spreadsheetml/2006/main">
  <numFmts count="31">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Fr.&quot;\ #,##0;&quot;Fr.&quot;\ \-#,##0"/>
    <numFmt numFmtId="171" formatCode="&quot;Fr.&quot;\ #,##0;[Red]&quot;Fr.&quot;\ \-#,##0"/>
    <numFmt numFmtId="172" formatCode="&quot;Fr.&quot;\ #,##0.00;&quot;Fr.&quot;\ \-#,##0.00"/>
    <numFmt numFmtId="173" formatCode="&quot;Fr.&quot;\ #,##0.00;[Red]&quot;Fr.&quot;\ \-#,##0.00"/>
    <numFmt numFmtId="174" formatCode="_ &quot;Fr.&quot;\ * #,##0_ ;_ &quot;Fr.&quot;\ * \-#,##0_ ;_ &quot;Fr.&quot;\ * &quot;-&quot;_ ;_ @_ "/>
    <numFmt numFmtId="175" formatCode="_ &quot;Fr.&quot;\ * #,##0.00_ ;_ &quot;Fr.&quot;\ * \-#,##0.00_ ;_ &quot;Fr.&quot;\ * &quot;-&quot;??_ ;_ @_ "/>
    <numFmt numFmtId="176" formatCode="[$-807]dddd\,\ d\.\ mmmm\ yyyy"/>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0.0"/>
    <numFmt numFmtId="186" formatCode="mmm\ yyyy"/>
  </numFmts>
  <fonts count="71">
    <font>
      <sz val="10"/>
      <name val="Arial"/>
      <family val="0"/>
    </font>
    <font>
      <b/>
      <sz val="10"/>
      <color indexed="10"/>
      <name val="Arial"/>
      <family val="2"/>
    </font>
    <font>
      <b/>
      <sz val="9"/>
      <name val="Arial"/>
      <family val="2"/>
    </font>
    <font>
      <b/>
      <sz val="11"/>
      <name val="Arial"/>
      <family val="2"/>
    </font>
    <font>
      <sz val="9"/>
      <name val="Arial"/>
      <family val="2"/>
    </font>
    <font>
      <sz val="8"/>
      <name val="Arial"/>
      <family val="2"/>
    </font>
    <font>
      <sz val="11"/>
      <name val="Arial"/>
      <family val="2"/>
    </font>
    <font>
      <sz val="8"/>
      <name val="Symbol"/>
      <family val="1"/>
    </font>
    <font>
      <b/>
      <sz val="8"/>
      <name val="Arial"/>
      <family val="2"/>
    </font>
    <font>
      <sz val="6"/>
      <name val="Arial"/>
      <family val="2"/>
    </font>
    <font>
      <b/>
      <sz val="10"/>
      <name val="Palatino Linotype"/>
      <family val="1"/>
    </font>
    <font>
      <b/>
      <sz val="10"/>
      <name val="Arial"/>
      <family val="2"/>
    </font>
    <font>
      <sz val="9.2"/>
      <name val="Arial"/>
      <family val="2"/>
    </font>
    <font>
      <sz val="9.5"/>
      <name val="Arial"/>
      <family val="2"/>
    </font>
    <font>
      <sz val="8"/>
      <name val="Tahoma"/>
      <family val="2"/>
    </font>
    <font>
      <u val="single"/>
      <sz val="10"/>
      <color indexed="12"/>
      <name val="Arial"/>
      <family val="2"/>
    </font>
    <font>
      <u val="single"/>
      <sz val="10"/>
      <color indexed="36"/>
      <name val="Arial"/>
      <family val="2"/>
    </font>
    <font>
      <sz val="9"/>
      <color indexed="10"/>
      <name val="Arial"/>
      <family val="2"/>
    </font>
    <font>
      <sz val="10"/>
      <color indexed="10"/>
      <name val="Arial"/>
      <family val="2"/>
    </font>
    <font>
      <sz val="8"/>
      <color indexed="10"/>
      <name val="Arial"/>
      <family val="2"/>
    </font>
    <font>
      <b/>
      <sz val="11"/>
      <color indexed="10"/>
      <name val="Arial"/>
      <family val="2"/>
    </font>
    <font>
      <b/>
      <sz val="9"/>
      <color indexed="10"/>
      <name val="Arial"/>
      <family val="2"/>
    </font>
    <font>
      <sz val="8"/>
      <color indexed="50"/>
      <name val="Arial"/>
      <family val="2"/>
    </font>
    <font>
      <sz val="9"/>
      <color indexed="48"/>
      <name val="Arial"/>
      <family val="2"/>
    </font>
    <font>
      <sz val="7"/>
      <color indexed="10"/>
      <name val="Arial"/>
      <family val="2"/>
    </font>
    <font>
      <b/>
      <sz val="8"/>
      <color indexed="8"/>
      <name val="Arial"/>
      <family val="2"/>
    </font>
    <font>
      <b/>
      <sz val="9"/>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60"/>
      <name val="Arial"/>
      <family val="2"/>
    </font>
    <font>
      <sz val="7"/>
      <color indexed="8"/>
      <name val="Arial"/>
      <family val="2"/>
    </font>
    <font>
      <sz val="10"/>
      <color indexed="8"/>
      <name val="Arial"/>
      <family val="2"/>
    </font>
    <font>
      <sz val="10"/>
      <color indexed="57"/>
      <name val="Arial"/>
      <family val="2"/>
    </font>
    <font>
      <b/>
      <sz val="10"/>
      <color indexed="49"/>
      <name val="Arial"/>
      <family val="2"/>
    </font>
    <font>
      <sz val="9"/>
      <color indexed="25"/>
      <name val="Arial"/>
      <family val="2"/>
    </font>
    <font>
      <sz val="9"/>
      <color indexed="52"/>
      <name val="Arial"/>
      <family val="2"/>
    </font>
    <font>
      <sz val="10"/>
      <color indexed="63"/>
      <name val="Arial"/>
      <family val="2"/>
    </font>
    <font>
      <sz val="6"/>
      <color indexed="8"/>
      <name val="Arial"/>
      <family val="2"/>
    </font>
    <font>
      <sz val="8"/>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lightHorizontal"/>
    </fill>
    <fill>
      <patternFill patternType="lightVertical"/>
    </fill>
  </fills>
  <borders count="9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right>
        <color indexed="63"/>
      </right>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color indexed="63"/>
      </bottom>
    </border>
    <border>
      <left style="medium"/>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style="medium"/>
      <bottom style="medium"/>
    </border>
    <border>
      <left>
        <color indexed="63"/>
      </left>
      <right style="thin"/>
      <top>
        <color indexed="63"/>
      </top>
      <bottom style="thin"/>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style="thin"/>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style="thin"/>
      <bottom style="hair"/>
    </border>
    <border>
      <left>
        <color indexed="63"/>
      </left>
      <right>
        <color indexed="63"/>
      </right>
      <top style="thin"/>
      <bottom style="hair"/>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style="thin"/>
      <right>
        <color indexed="63"/>
      </right>
      <top style="thin"/>
      <bottom style="medium"/>
    </border>
    <border>
      <left style="thin"/>
      <right>
        <color indexed="63"/>
      </right>
      <top style="medium"/>
      <bottom style="thin"/>
    </border>
    <border>
      <left style="medium"/>
      <right style="thin"/>
      <top style="thin"/>
      <bottom style="medium"/>
    </border>
    <border>
      <left>
        <color indexed="63"/>
      </left>
      <right style="thin"/>
      <top style="medium"/>
      <bottom style="medium"/>
    </border>
    <border>
      <left style="thin"/>
      <right>
        <color indexed="63"/>
      </right>
      <top style="hair"/>
      <bottom style="hair"/>
    </border>
    <border>
      <left>
        <color indexed="63"/>
      </left>
      <right style="medium"/>
      <top style="medium"/>
      <bottom style="thin"/>
    </border>
    <border>
      <left style="medium"/>
      <right style="medium"/>
      <top style="hair"/>
      <bottom style="hair"/>
    </border>
    <border>
      <left style="medium"/>
      <right style="medium"/>
      <top style="hair"/>
      <bottom style="medium"/>
    </border>
    <border>
      <left>
        <color indexed="63"/>
      </left>
      <right>
        <color indexed="63"/>
      </right>
      <top style="medium"/>
      <bottom style="hair"/>
    </border>
    <border>
      <left style="thin"/>
      <right>
        <color indexed="63"/>
      </right>
      <top style="medium"/>
      <bottom style="hair"/>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thin"/>
      <right style="medium"/>
      <top style="medium"/>
      <bottom style="medium"/>
    </border>
    <border>
      <left style="medium"/>
      <right>
        <color indexed="63"/>
      </right>
      <top style="medium"/>
      <bottom style="hair"/>
    </border>
    <border>
      <left style="thin"/>
      <right>
        <color indexed="63"/>
      </right>
      <top style="medium"/>
      <bottom>
        <color indexed="63"/>
      </bottom>
    </border>
    <border>
      <left style="medium"/>
      <right style="thin"/>
      <top style="medium"/>
      <bottom style="medium"/>
    </border>
    <border>
      <left style="medium"/>
      <right style="thin"/>
      <top style="hair"/>
      <bottom style="hair"/>
    </border>
    <border>
      <left>
        <color indexed="63"/>
      </left>
      <right style="medium"/>
      <top style="hair"/>
      <bottom style="hair"/>
    </border>
    <border>
      <left style="thin"/>
      <right style="thin"/>
      <top style="thin"/>
      <bottom style="thin"/>
    </border>
    <border>
      <left style="thin"/>
      <right>
        <color indexed="63"/>
      </right>
      <top style="thin"/>
      <bottom style="thin"/>
    </border>
    <border>
      <left style="medium"/>
      <right style="medium"/>
      <top>
        <color indexed="63"/>
      </top>
      <bottom style="hair"/>
    </border>
    <border>
      <left>
        <color indexed="63"/>
      </left>
      <right style="medium"/>
      <top style="thin"/>
      <bottom style="medium"/>
    </border>
    <border>
      <left style="thin"/>
      <right>
        <color indexed="63"/>
      </right>
      <top>
        <color indexed="63"/>
      </top>
      <bottom>
        <color indexed="63"/>
      </bottom>
    </border>
    <border>
      <left style="thin"/>
      <right>
        <color indexed="63"/>
      </right>
      <top style="hair"/>
      <bottom style="medium"/>
    </border>
    <border>
      <left>
        <color indexed="63"/>
      </left>
      <right style="thin"/>
      <top style="hair"/>
      <bottom style="hair"/>
    </border>
    <border>
      <left style="medium"/>
      <right style="thin"/>
      <top style="hair"/>
      <bottom style="medium"/>
    </border>
    <border>
      <left>
        <color indexed="63"/>
      </left>
      <right style="medium"/>
      <top style="hair"/>
      <bottom style="medium"/>
    </border>
    <border>
      <left style="thin"/>
      <right>
        <color indexed="63"/>
      </right>
      <top style="thin"/>
      <bottom style="hair"/>
    </border>
    <border>
      <left>
        <color indexed="63"/>
      </left>
      <right style="medium"/>
      <top style="thin"/>
      <bottom style="hair"/>
    </border>
    <border>
      <left>
        <color indexed="63"/>
      </left>
      <right style="medium"/>
      <top>
        <color indexed="63"/>
      </top>
      <bottom style="hair"/>
    </border>
    <border>
      <left style="thin"/>
      <right>
        <color indexed="63"/>
      </right>
      <top style="hair"/>
      <bottom style="thin"/>
    </border>
    <border>
      <left>
        <color indexed="63"/>
      </left>
      <right style="medium"/>
      <top style="hair"/>
      <bottom style="thin"/>
    </border>
    <border>
      <left>
        <color indexed="63"/>
      </left>
      <right style="thin"/>
      <top style="thin"/>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medium"/>
      <bottom style="hair"/>
    </border>
    <border>
      <left>
        <color indexed="63"/>
      </left>
      <right style="thin"/>
      <top style="hair"/>
      <bottom style="medium"/>
    </border>
    <border>
      <left style="thin"/>
      <right>
        <color indexed="63"/>
      </right>
      <top>
        <color indexed="63"/>
      </top>
      <bottom style="thin"/>
    </border>
    <border>
      <left>
        <color indexed="63"/>
      </left>
      <right style="thin"/>
      <top style="medium"/>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16" fillId="0" borderId="0" applyNumberFormat="0" applyFill="0" applyBorder="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15" fillId="0" borderId="0" applyNumberForma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475">
    <xf numFmtId="0" fontId="0" fillId="0" borderId="0" xfId="0" applyAlignment="1">
      <alignment/>
    </xf>
    <xf numFmtId="0" fontId="3" fillId="0" borderId="10" xfId="0" applyFont="1" applyBorder="1" applyAlignment="1">
      <alignment/>
    </xf>
    <xf numFmtId="0" fontId="0" fillId="0" borderId="10" xfId="0" applyBorder="1" applyAlignment="1">
      <alignment/>
    </xf>
    <xf numFmtId="0" fontId="4" fillId="0" borderId="0" xfId="0" applyFont="1" applyBorder="1" applyAlignment="1">
      <alignment/>
    </xf>
    <xf numFmtId="0" fontId="0" fillId="0" borderId="0" xfId="0" applyAlignment="1">
      <alignment/>
    </xf>
    <xf numFmtId="0" fontId="4" fillId="0" borderId="11" xfId="0" applyFont="1" applyBorder="1" applyAlignment="1">
      <alignment vertical="center"/>
    </xf>
    <xf numFmtId="0" fontId="4" fillId="0" borderId="12" xfId="0" applyFont="1" applyBorder="1" applyAlignment="1">
      <alignment vertical="center"/>
    </xf>
    <xf numFmtId="14" fontId="4" fillId="0" borderId="0" xfId="0" applyNumberFormat="1" applyFont="1" applyAlignment="1">
      <alignment vertical="center"/>
    </xf>
    <xf numFmtId="0" fontId="4" fillId="0" borderId="0" xfId="0" applyFont="1" applyAlignment="1">
      <alignment vertical="center"/>
    </xf>
    <xf numFmtId="0" fontId="0" fillId="0" borderId="0" xfId="0" applyBorder="1" applyAlignment="1">
      <alignment/>
    </xf>
    <xf numFmtId="0" fontId="3" fillId="0" borderId="13" xfId="0" applyFont="1" applyBorder="1" applyAlignment="1">
      <alignment/>
    </xf>
    <xf numFmtId="0" fontId="3" fillId="0" borderId="14" xfId="0" applyFont="1"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vertical="center"/>
    </xf>
    <xf numFmtId="0" fontId="3" fillId="0" borderId="0" xfId="0" applyFont="1" applyBorder="1" applyAlignment="1" applyProtection="1">
      <alignment/>
      <protection/>
    </xf>
    <xf numFmtId="0" fontId="0" fillId="0" borderId="0" xfId="0" applyAlignment="1" applyProtection="1">
      <alignment/>
      <protection/>
    </xf>
    <xf numFmtId="0" fontId="4" fillId="0" borderId="11" xfId="0" applyFont="1" applyBorder="1" applyAlignment="1" applyProtection="1">
      <alignment vertical="center"/>
      <protection/>
    </xf>
    <xf numFmtId="0" fontId="4" fillId="0" borderId="16" xfId="0" applyFont="1" applyBorder="1" applyAlignment="1" applyProtection="1">
      <alignment horizontal="center" vertical="center"/>
      <protection/>
    </xf>
    <xf numFmtId="0" fontId="4" fillId="0" borderId="12" xfId="0" applyFont="1" applyBorder="1" applyAlignment="1" applyProtection="1">
      <alignment horizontal="left" vertical="center"/>
      <protection/>
    </xf>
    <xf numFmtId="0" fontId="5" fillId="0" borderId="17" xfId="0" applyFont="1" applyBorder="1" applyAlignment="1" applyProtection="1">
      <alignment horizontal="center" vertical="center"/>
      <protection/>
    </xf>
    <xf numFmtId="0" fontId="4" fillId="0" borderId="12" xfId="0" applyFont="1" applyBorder="1" applyAlignment="1" applyProtection="1">
      <alignment vertical="center"/>
      <protection/>
    </xf>
    <xf numFmtId="0" fontId="4" fillId="0" borderId="16" xfId="0" applyFont="1" applyBorder="1" applyAlignment="1" applyProtection="1">
      <alignment vertical="center"/>
      <protection/>
    </xf>
    <xf numFmtId="0" fontId="0" fillId="0" borderId="0" xfId="0" applyAlignment="1" applyProtection="1">
      <alignment vertical="center"/>
      <protection/>
    </xf>
    <xf numFmtId="0" fontId="3" fillId="0" borderId="11"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xf>
    <xf numFmtId="0" fontId="0" fillId="0" borderId="10" xfId="0" applyBorder="1" applyAlignment="1" applyProtection="1">
      <alignment vertical="center"/>
      <protection/>
    </xf>
    <xf numFmtId="0" fontId="0" fillId="0" borderId="18" xfId="0"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16" xfId="0" applyBorder="1" applyAlignment="1" applyProtection="1">
      <alignment horizontal="left" vertical="center"/>
      <protection/>
    </xf>
    <xf numFmtId="0" fontId="3" fillId="0" borderId="13" xfId="0" applyFont="1" applyBorder="1" applyAlignment="1" applyProtection="1">
      <alignment horizontal="left" vertical="center"/>
      <protection/>
    </xf>
    <xf numFmtId="0" fontId="4" fillId="0" borderId="16" xfId="0" applyFont="1" applyBorder="1" applyAlignment="1" applyProtection="1">
      <alignment horizontal="lef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protection/>
    </xf>
    <xf numFmtId="0" fontId="0" fillId="0" borderId="23" xfId="0" applyFont="1" applyBorder="1" applyAlignment="1" applyProtection="1">
      <alignment vertical="center"/>
      <protection/>
    </xf>
    <xf numFmtId="0" fontId="0" fillId="0" borderId="0" xfId="0" applyBorder="1" applyAlignment="1" applyProtection="1">
      <alignment vertical="center"/>
      <protection/>
    </xf>
    <xf numFmtId="0" fontId="11" fillId="0" borderId="23" xfId="0" applyFont="1" applyBorder="1" applyAlignment="1" applyProtection="1">
      <alignment horizontal="center" vertical="center" textRotation="90"/>
      <protection/>
    </xf>
    <xf numFmtId="0" fontId="12" fillId="0" borderId="0" xfId="0" applyFont="1" applyBorder="1" applyAlignment="1" applyProtection="1">
      <alignment horizontal="left" vertical="center"/>
      <protection/>
    </xf>
    <xf numFmtId="0" fontId="0" fillId="0" borderId="24" xfId="0" applyBorder="1" applyAlignment="1" applyProtection="1">
      <alignment vertical="center"/>
      <protection/>
    </xf>
    <xf numFmtId="0" fontId="11"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13" fillId="0" borderId="23" xfId="0" applyFont="1" applyBorder="1" applyAlignment="1" applyProtection="1">
      <alignment vertical="center"/>
      <protection/>
    </xf>
    <xf numFmtId="0" fontId="0" fillId="0" borderId="24" xfId="0" applyBorder="1" applyAlignment="1" applyProtection="1">
      <alignment/>
      <protection/>
    </xf>
    <xf numFmtId="0" fontId="0" fillId="0" borderId="23" xfId="0" applyBorder="1" applyAlignment="1" applyProtection="1">
      <alignment/>
      <protection/>
    </xf>
    <xf numFmtId="0" fontId="0" fillId="0" borderId="23" xfId="0" applyBorder="1" applyAlignment="1" applyProtection="1">
      <alignment vertical="center"/>
      <protection/>
    </xf>
    <xf numFmtId="0" fontId="0" fillId="0" borderId="23" xfId="0" applyBorder="1" applyAlignment="1" applyProtection="1">
      <alignment horizontal="left" vertical="center"/>
      <protection/>
    </xf>
    <xf numFmtId="0" fontId="0" fillId="0" borderId="24" xfId="0" applyBorder="1" applyAlignment="1" applyProtection="1">
      <alignment horizontal="left" vertical="center"/>
      <protection/>
    </xf>
    <xf numFmtId="0" fontId="0" fillId="0" borderId="24" xfId="0" applyBorder="1" applyAlignment="1" applyProtection="1">
      <alignment/>
      <protection/>
    </xf>
    <xf numFmtId="0" fontId="3" fillId="0" borderId="23" xfId="0" applyFont="1" applyBorder="1" applyAlignment="1" applyProtection="1">
      <alignment vertical="center"/>
      <protection/>
    </xf>
    <xf numFmtId="0" fontId="0" fillId="0" borderId="25" xfId="0" applyBorder="1" applyAlignment="1" applyProtection="1">
      <alignment vertical="center"/>
      <protection/>
    </xf>
    <xf numFmtId="0" fontId="3" fillId="0" borderId="10" xfId="0" applyFont="1" applyBorder="1" applyAlignment="1" applyProtection="1">
      <alignment vertical="center"/>
      <protection/>
    </xf>
    <xf numFmtId="0" fontId="3" fillId="0" borderId="10" xfId="0" applyFont="1" applyBorder="1" applyAlignment="1" applyProtection="1">
      <alignment horizontal="right" vertical="center"/>
      <protection/>
    </xf>
    <xf numFmtId="0" fontId="3" fillId="0" borderId="16" xfId="0" applyFont="1" applyBorder="1" applyAlignment="1" applyProtection="1">
      <alignment vertical="center"/>
      <protection/>
    </xf>
    <xf numFmtId="0" fontId="0" fillId="0" borderId="16" xfId="0" applyBorder="1" applyAlignment="1" applyProtection="1">
      <alignment horizontal="center" vertical="center"/>
      <protection/>
    </xf>
    <xf numFmtId="0" fontId="0" fillId="0" borderId="11" xfId="0" applyBorder="1" applyAlignment="1" applyProtection="1">
      <alignment horizontal="left" vertical="center"/>
      <protection/>
    </xf>
    <xf numFmtId="0" fontId="5" fillId="0" borderId="26"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4" fontId="0" fillId="0" borderId="26" xfId="0" applyNumberFormat="1" applyFont="1" applyBorder="1" applyAlignment="1" applyProtection="1">
      <alignment horizontal="center" vertical="center"/>
      <protection/>
    </xf>
    <xf numFmtId="4" fontId="0" fillId="0" borderId="26" xfId="0" applyNumberFormat="1" applyFont="1" applyBorder="1" applyAlignment="1" applyProtection="1">
      <alignment vertical="center"/>
      <protection/>
    </xf>
    <xf numFmtId="0" fontId="0" fillId="0" borderId="14" xfId="0" applyBorder="1" applyAlignment="1" applyProtection="1">
      <alignment horizontal="left" vertical="center" wrapText="1"/>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3" fillId="0" borderId="20" xfId="0" applyFont="1" applyBorder="1" applyAlignment="1" applyProtection="1">
      <alignment horizontal="center" vertical="center"/>
      <protection/>
    </xf>
    <xf numFmtId="0" fontId="0" fillId="0" borderId="27" xfId="0" applyBorder="1" applyAlignment="1" applyProtection="1">
      <alignment horizontal="right" vertical="center"/>
      <protection/>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horizontal="left" vertical="center"/>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0" fontId="3" fillId="0" borderId="25" xfId="0" applyFont="1" applyBorder="1" applyAlignment="1" applyProtection="1">
      <alignment vertical="center"/>
      <protection/>
    </xf>
    <xf numFmtId="0" fontId="3" fillId="0" borderId="34" xfId="0" applyFont="1" applyBorder="1" applyAlignment="1" applyProtection="1">
      <alignment vertical="center"/>
      <protection/>
    </xf>
    <xf numFmtId="0" fontId="3" fillId="0" borderId="35" xfId="0" applyFont="1" applyBorder="1" applyAlignment="1" applyProtection="1">
      <alignment vertical="center"/>
      <protection/>
    </xf>
    <xf numFmtId="0" fontId="3" fillId="0" borderId="20" xfId="0" applyFont="1" applyBorder="1" applyAlignment="1" applyProtection="1">
      <alignment vertical="center"/>
      <protection/>
    </xf>
    <xf numFmtId="0" fontId="6" fillId="0" borderId="20" xfId="0" applyFont="1" applyBorder="1" applyAlignment="1" applyProtection="1">
      <alignment vertical="center"/>
      <protection/>
    </xf>
    <xf numFmtId="0" fontId="3" fillId="0" borderId="34" xfId="0" applyFont="1" applyBorder="1" applyAlignment="1" applyProtection="1">
      <alignment horizontal="left" vertical="center"/>
      <protection/>
    </xf>
    <xf numFmtId="0" fontId="3" fillId="0" borderId="36" xfId="0" applyFont="1" applyBorder="1" applyAlignment="1" applyProtection="1">
      <alignment vertical="center"/>
      <protection/>
    </xf>
    <xf numFmtId="0" fontId="5" fillId="0" borderId="10" xfId="0" applyFont="1" applyBorder="1" applyAlignment="1" applyProtection="1">
      <alignment horizontal="right" vertical="center"/>
      <protection/>
    </xf>
    <xf numFmtId="0" fontId="5" fillId="0" borderId="10" xfId="0" applyFont="1" applyBorder="1" applyAlignment="1" applyProtection="1">
      <alignment horizontal="right"/>
      <protection/>
    </xf>
    <xf numFmtId="0" fontId="5" fillId="0" borderId="0" xfId="0" applyFont="1" applyBorder="1" applyAlignment="1" applyProtection="1">
      <alignment horizontal="right"/>
      <protection/>
    </xf>
    <xf numFmtId="0" fontId="3" fillId="0" borderId="10" xfId="0" applyFont="1" applyBorder="1" applyAlignment="1">
      <alignment/>
    </xf>
    <xf numFmtId="0" fontId="0" fillId="0" borderId="10" xfId="0" applyBorder="1" applyAlignment="1">
      <alignment/>
    </xf>
    <xf numFmtId="0" fontId="0" fillId="0" borderId="0" xfId="0" applyBorder="1" applyAlignment="1">
      <alignment/>
    </xf>
    <xf numFmtId="0" fontId="0" fillId="0" borderId="17" xfId="0" applyBorder="1" applyAlignment="1">
      <alignment vertical="center"/>
    </xf>
    <xf numFmtId="0" fontId="3" fillId="0" borderId="13" xfId="0" applyFont="1" applyBorder="1" applyAlignment="1">
      <alignment vertical="center"/>
    </xf>
    <xf numFmtId="0" fontId="0" fillId="0" borderId="14" xfId="0" applyBorder="1" applyAlignment="1">
      <alignment/>
    </xf>
    <xf numFmtId="0" fontId="5" fillId="0" borderId="37" xfId="0" applyFont="1" applyBorder="1" applyAlignment="1">
      <alignment horizontal="center" wrapText="1"/>
    </xf>
    <xf numFmtId="0" fontId="5" fillId="0" borderId="3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8" xfId="0" applyFont="1" applyBorder="1" applyAlignment="1">
      <alignment horizontal="left" vertical="center"/>
    </xf>
    <xf numFmtId="0" fontId="5" fillId="0" borderId="38" xfId="0" applyFont="1" applyBorder="1" applyAlignment="1">
      <alignment horizontal="center" wrapText="1"/>
    </xf>
    <xf numFmtId="0" fontId="11" fillId="0" borderId="39" xfId="0" applyFont="1" applyBorder="1" applyAlignment="1">
      <alignment/>
    </xf>
    <xf numFmtId="0" fontId="5" fillId="0" borderId="38" xfId="0" applyFont="1" applyBorder="1" applyAlignment="1">
      <alignment/>
    </xf>
    <xf numFmtId="0" fontId="5" fillId="0" borderId="38" xfId="0" applyFont="1" applyBorder="1" applyAlignment="1">
      <alignment vertical="top"/>
    </xf>
    <xf numFmtId="0" fontId="5" fillId="0" borderId="38" xfId="0" applyFont="1" applyBorder="1" applyAlignment="1">
      <alignment/>
    </xf>
    <xf numFmtId="0" fontId="8" fillId="0" borderId="38" xfId="0" applyFont="1" applyBorder="1" applyAlignment="1">
      <alignment horizontal="left" vertical="center"/>
    </xf>
    <xf numFmtId="0" fontId="0" fillId="0" borderId="40" xfId="0" applyFont="1" applyBorder="1" applyAlignment="1" applyProtection="1">
      <alignment vertical="center"/>
      <protection/>
    </xf>
    <xf numFmtId="0" fontId="0" fillId="0" borderId="41" xfId="0" applyFont="1" applyBorder="1" applyAlignment="1" applyProtection="1">
      <alignment vertical="center"/>
      <protection/>
    </xf>
    <xf numFmtId="0" fontId="7" fillId="0" borderId="23" xfId="0" applyFont="1" applyBorder="1" applyAlignment="1" applyProtection="1">
      <alignment horizontal="left" vertical="center"/>
      <protection/>
    </xf>
    <xf numFmtId="0" fontId="2" fillId="0" borderId="38" xfId="0" applyFont="1" applyBorder="1" applyAlignment="1">
      <alignment/>
    </xf>
    <xf numFmtId="0" fontId="0" fillId="0" borderId="38" xfId="0" applyFont="1" applyBorder="1" applyAlignment="1">
      <alignment/>
    </xf>
    <xf numFmtId="0" fontId="0" fillId="0" borderId="39" xfId="0" applyFont="1" applyBorder="1" applyAlignment="1">
      <alignment/>
    </xf>
    <xf numFmtId="0" fontId="0" fillId="0" borderId="12" xfId="0" applyBorder="1" applyAlignment="1">
      <alignment vertical="center"/>
    </xf>
    <xf numFmtId="0" fontId="3" fillId="0" borderId="39" xfId="0" applyFont="1" applyBorder="1" applyAlignment="1">
      <alignment vertical="center"/>
    </xf>
    <xf numFmtId="0" fontId="5" fillId="0" borderId="23" xfId="0" applyFont="1" applyBorder="1" applyAlignment="1">
      <alignment horizontal="center" wrapText="1"/>
    </xf>
    <xf numFmtId="0" fontId="5" fillId="0" borderId="0" xfId="0" applyFont="1" applyBorder="1" applyAlignment="1">
      <alignment horizontal="center" wrapText="1"/>
    </xf>
    <xf numFmtId="0" fontId="5" fillId="0" borderId="24" xfId="0" applyFont="1" applyBorder="1" applyAlignment="1">
      <alignment horizontal="center" wrapText="1"/>
    </xf>
    <xf numFmtId="0" fontId="5" fillId="0" borderId="38" xfId="0" applyFont="1" applyBorder="1" applyAlignment="1">
      <alignment horizontal="left" vertical="center" textRotation="90" wrapText="1"/>
    </xf>
    <xf numFmtId="0" fontId="5" fillId="33" borderId="42" xfId="0" applyFont="1" applyFill="1" applyBorder="1" applyAlignment="1">
      <alignment horizontal="center" wrapText="1"/>
    </xf>
    <xf numFmtId="0" fontId="5" fillId="33" borderId="43" xfId="0" applyFont="1" applyFill="1" applyBorder="1" applyAlignment="1">
      <alignment horizontal="centerContinuous"/>
    </xf>
    <xf numFmtId="0" fontId="0" fillId="33" borderId="44" xfId="0" applyFill="1" applyBorder="1" applyAlignment="1">
      <alignment horizontal="center" wrapText="1"/>
    </xf>
    <xf numFmtId="0" fontId="0" fillId="33" borderId="21" xfId="0" applyFill="1" applyBorder="1" applyAlignment="1">
      <alignment horizontal="center" wrapText="1"/>
    </xf>
    <xf numFmtId="0" fontId="0" fillId="34" borderId="44" xfId="0" applyFill="1" applyBorder="1" applyAlignment="1">
      <alignment horizontal="center" wrapText="1"/>
    </xf>
    <xf numFmtId="0" fontId="0" fillId="34" borderId="21" xfId="0" applyFill="1" applyBorder="1" applyAlignment="1">
      <alignment horizontal="center" wrapText="1"/>
    </xf>
    <xf numFmtId="0" fontId="0" fillId="0" borderId="45" xfId="0" applyBorder="1" applyAlignment="1">
      <alignment horizontal="center" wrapText="1"/>
    </xf>
    <xf numFmtId="0" fontId="5" fillId="0" borderId="46" xfId="0" applyFont="1" applyBorder="1" applyAlignment="1">
      <alignment horizontal="centerContinuous"/>
    </xf>
    <xf numFmtId="0" fontId="0" fillId="0" borderId="16" xfId="0" applyBorder="1" applyAlignment="1">
      <alignment/>
    </xf>
    <xf numFmtId="0" fontId="5" fillId="0" borderId="14" xfId="0" applyFont="1" applyBorder="1" applyAlignment="1">
      <alignment horizontal="right"/>
    </xf>
    <xf numFmtId="0" fontId="5" fillId="0" borderId="14" xfId="0" applyFont="1" applyBorder="1" applyAlignment="1">
      <alignment horizontal="left" vertical="center"/>
    </xf>
    <xf numFmtId="0" fontId="3" fillId="0" borderId="25" xfId="0" applyFont="1" applyBorder="1" applyAlignment="1">
      <alignment vertical="center"/>
    </xf>
    <xf numFmtId="0" fontId="4" fillId="0" borderId="23" xfId="0" applyFont="1" applyBorder="1" applyAlignment="1">
      <alignment/>
    </xf>
    <xf numFmtId="0" fontId="0" fillId="0" borderId="16" xfId="0" applyFont="1" applyBorder="1" applyAlignment="1">
      <alignment horizontal="right" vertical="center"/>
    </xf>
    <xf numFmtId="0" fontId="11" fillId="0" borderId="38" xfId="0" applyFont="1" applyBorder="1" applyAlignment="1">
      <alignment horizontal="left" wrapText="1"/>
    </xf>
    <xf numFmtId="0" fontId="11" fillId="0" borderId="39" xfId="0" applyFont="1" applyBorder="1" applyAlignment="1" applyProtection="1">
      <alignment vertical="center"/>
      <protection/>
    </xf>
    <xf numFmtId="0" fontId="11" fillId="0" borderId="38" xfId="0" applyFont="1" applyBorder="1" applyAlignment="1" applyProtection="1">
      <alignment vertical="center"/>
      <protection/>
    </xf>
    <xf numFmtId="0" fontId="3" fillId="0" borderId="11" xfId="0" applyFont="1" applyBorder="1" applyAlignment="1" applyProtection="1">
      <alignment horizontal="left" vertical="center"/>
      <protection/>
    </xf>
    <xf numFmtId="0" fontId="11" fillId="0" borderId="11" xfId="0" applyFont="1" applyBorder="1" applyAlignment="1">
      <alignment/>
    </xf>
    <xf numFmtId="0" fontId="4" fillId="0" borderId="16" xfId="0" applyFont="1" applyBorder="1" applyAlignment="1" applyProtection="1">
      <alignment vertical="center"/>
      <protection locked="0"/>
    </xf>
    <xf numFmtId="0" fontId="0" fillId="0" borderId="10" xfId="0" applyFont="1" applyBorder="1" applyAlignment="1">
      <alignment/>
    </xf>
    <xf numFmtId="0" fontId="3" fillId="0" borderId="34" xfId="0" applyFont="1" applyBorder="1" applyAlignment="1" applyProtection="1">
      <alignment/>
      <protection/>
    </xf>
    <xf numFmtId="0" fontId="3" fillId="0" borderId="35" xfId="0" applyFont="1" applyBorder="1" applyAlignment="1" applyProtection="1">
      <alignment/>
      <protection/>
    </xf>
    <xf numFmtId="0" fontId="3" fillId="0" borderId="35" xfId="0" applyFont="1" applyBorder="1" applyAlignment="1" applyProtection="1">
      <alignment/>
      <protection/>
    </xf>
    <xf numFmtId="0" fontId="3" fillId="0" borderId="47" xfId="0" applyFont="1" applyBorder="1" applyAlignment="1" applyProtection="1">
      <alignment/>
      <protection/>
    </xf>
    <xf numFmtId="0" fontId="3" fillId="0" borderId="48" xfId="0" applyFont="1" applyBorder="1" applyAlignment="1" applyProtection="1">
      <alignment/>
      <protection/>
    </xf>
    <xf numFmtId="0" fontId="3" fillId="0" borderId="48" xfId="0" applyFont="1" applyBorder="1" applyAlignment="1" applyProtection="1">
      <alignment horizontal="center"/>
      <protection/>
    </xf>
    <xf numFmtId="14" fontId="5" fillId="0" borderId="49" xfId="0" applyNumberFormat="1" applyFont="1" applyBorder="1" applyAlignment="1" applyProtection="1">
      <alignment horizontal="left" vertical="center"/>
      <protection/>
    </xf>
    <xf numFmtId="0" fontId="3" fillId="0" borderId="50" xfId="0" applyFont="1" applyBorder="1" applyAlignment="1" applyProtection="1">
      <alignment horizontal="left" vertical="center"/>
      <protection/>
    </xf>
    <xf numFmtId="0" fontId="3" fillId="0" borderId="50" xfId="0" applyFont="1" applyBorder="1" applyAlignment="1" applyProtection="1">
      <alignment vertical="center"/>
      <protection/>
    </xf>
    <xf numFmtId="0" fontId="2" fillId="0" borderId="51" xfId="0" applyFont="1" applyBorder="1" applyAlignment="1" applyProtection="1">
      <alignment horizontal="left" vertical="center"/>
      <protection/>
    </xf>
    <xf numFmtId="0" fontId="3" fillId="0" borderId="52" xfId="0" applyFont="1" applyBorder="1" applyAlignment="1" applyProtection="1">
      <alignment/>
      <protection/>
    </xf>
    <xf numFmtId="0" fontId="3" fillId="0" borderId="53" xfId="0" applyFont="1" applyBorder="1" applyAlignment="1" applyProtection="1">
      <alignment vertical="center"/>
      <protection/>
    </xf>
    <xf numFmtId="0" fontId="4" fillId="0" borderId="54" xfId="0" applyFont="1" applyBorder="1" applyAlignment="1" applyProtection="1">
      <alignment vertical="center"/>
      <protection/>
    </xf>
    <xf numFmtId="14" fontId="4" fillId="0" borderId="54" xfId="0" applyNumberFormat="1" applyFont="1" applyBorder="1" applyAlignment="1" applyProtection="1">
      <alignment vertical="center"/>
      <protection/>
    </xf>
    <xf numFmtId="0" fontId="4" fillId="0" borderId="17" xfId="0" applyFont="1" applyBorder="1" applyAlignment="1" applyProtection="1">
      <alignment vertical="center"/>
      <protection/>
    </xf>
    <xf numFmtId="0" fontId="0" fillId="0" borderId="11" xfId="0" applyFont="1" applyBorder="1" applyAlignment="1">
      <alignment vertical="center"/>
    </xf>
    <xf numFmtId="0" fontId="0" fillId="0" borderId="11" xfId="0" applyBorder="1" applyAlignment="1">
      <alignment/>
    </xf>
    <xf numFmtId="0" fontId="0" fillId="0" borderId="12" xfId="0" applyFont="1" applyBorder="1" applyAlignment="1">
      <alignment horizontal="left" vertical="center"/>
    </xf>
    <xf numFmtId="0" fontId="0" fillId="0" borderId="12" xfId="0" applyBorder="1" applyAlignment="1">
      <alignment horizontal="left"/>
    </xf>
    <xf numFmtId="0" fontId="4" fillId="0" borderId="12" xfId="0" applyFont="1" applyBorder="1" applyAlignment="1" applyProtection="1">
      <alignment horizontal="center" vertical="center"/>
      <protection/>
    </xf>
    <xf numFmtId="14" fontId="4" fillId="0" borderId="12" xfId="0" applyNumberFormat="1" applyFont="1" applyBorder="1" applyAlignment="1" applyProtection="1">
      <alignment vertical="center"/>
      <protection/>
    </xf>
    <xf numFmtId="0" fontId="17" fillId="0" borderId="33" xfId="0" applyFont="1" applyBorder="1" applyAlignment="1" applyProtection="1">
      <alignment horizontal="center" vertical="center"/>
      <protection locked="0"/>
    </xf>
    <xf numFmtId="0" fontId="17" fillId="0" borderId="55" xfId="0" applyFont="1" applyBorder="1" applyAlignment="1" applyProtection="1">
      <alignment horizontal="center" vertical="center"/>
      <protection locked="0"/>
    </xf>
    <xf numFmtId="0" fontId="17" fillId="0" borderId="16" xfId="0" applyFont="1" applyBorder="1" applyAlignment="1" applyProtection="1">
      <alignment vertical="center"/>
      <protection locked="0"/>
    </xf>
    <xf numFmtId="0" fontId="17" fillId="0" borderId="54" xfId="0" applyFont="1" applyBorder="1" applyAlignment="1" applyProtection="1">
      <alignment vertical="center"/>
      <protection locked="0"/>
    </xf>
    <xf numFmtId="0" fontId="17" fillId="0" borderId="16" xfId="0" applyNumberFormat="1" applyFont="1" applyBorder="1" applyAlignment="1" applyProtection="1">
      <alignment horizontal="left" vertical="center"/>
      <protection locked="0"/>
    </xf>
    <xf numFmtId="0" fontId="18" fillId="0" borderId="16" xfId="0" applyFont="1" applyBorder="1" applyAlignment="1" applyProtection="1">
      <alignment vertical="center"/>
      <protection locked="0"/>
    </xf>
    <xf numFmtId="0" fontId="18" fillId="0" borderId="17" xfId="0" applyFont="1" applyBorder="1" applyAlignment="1" applyProtection="1">
      <alignment vertical="center"/>
      <protection locked="0"/>
    </xf>
    <xf numFmtId="0" fontId="18" fillId="0" borderId="16" xfId="0" applyFont="1" applyBorder="1" applyAlignment="1">
      <alignment/>
    </xf>
    <xf numFmtId="0" fontId="18" fillId="0" borderId="16" xfId="0" applyFont="1" applyBorder="1" applyAlignment="1">
      <alignment horizontal="left" vertical="center"/>
    </xf>
    <xf numFmtId="14" fontId="18" fillId="0" borderId="10" xfId="0" applyNumberFormat="1" applyFont="1" applyBorder="1" applyAlignment="1">
      <alignment horizontal="center" vertical="center"/>
    </xf>
    <xf numFmtId="0" fontId="18" fillId="0" borderId="18" xfId="0" applyFont="1" applyBorder="1" applyAlignment="1">
      <alignment horizontal="left" vertical="center"/>
    </xf>
    <xf numFmtId="0" fontId="20" fillId="0" borderId="48" xfId="0" applyFont="1" applyBorder="1" applyAlignment="1" applyProtection="1">
      <alignment horizontal="left"/>
      <protection/>
    </xf>
    <xf numFmtId="0" fontId="1" fillId="0" borderId="56" xfId="0" applyNumberFormat="1" applyFont="1" applyBorder="1" applyAlignment="1" applyProtection="1">
      <alignment horizontal="left" vertical="center"/>
      <protection/>
    </xf>
    <xf numFmtId="0" fontId="17" fillId="0" borderId="57" xfId="0" applyFont="1" applyBorder="1" applyAlignment="1" applyProtection="1">
      <alignment horizontal="left" vertical="center"/>
      <protection locked="0"/>
    </xf>
    <xf numFmtId="0" fontId="17" fillId="0" borderId="58" xfId="0" applyFont="1" applyBorder="1" applyAlignment="1" applyProtection="1">
      <alignment horizontal="left" vertical="center"/>
      <protection locked="0"/>
    </xf>
    <xf numFmtId="14" fontId="17" fillId="0" borderId="16" xfId="0" applyNumberFormat="1" applyFont="1" applyBorder="1" applyAlignment="1" applyProtection="1">
      <alignment vertical="center"/>
      <protection/>
    </xf>
    <xf numFmtId="0" fontId="17" fillId="0" borderId="16" xfId="0" applyFont="1" applyBorder="1" applyAlignment="1" applyProtection="1">
      <alignment vertical="center"/>
      <protection/>
    </xf>
    <xf numFmtId="0" fontId="17" fillId="0" borderId="16" xfId="0" applyFont="1" applyBorder="1" applyAlignment="1" applyProtection="1">
      <alignment horizontal="left" vertical="center"/>
      <protection/>
    </xf>
    <xf numFmtId="0" fontId="17" fillId="0" borderId="16" xfId="0" applyFont="1" applyBorder="1" applyAlignment="1" applyProtection="1">
      <alignment horizontal="center" vertical="center"/>
      <protection/>
    </xf>
    <xf numFmtId="185" fontId="17" fillId="0" borderId="16" xfId="0" applyNumberFormat="1" applyFont="1" applyBorder="1" applyAlignment="1" applyProtection="1">
      <alignment horizontal="center" vertical="center"/>
      <protection/>
    </xf>
    <xf numFmtId="14" fontId="17" fillId="0" borderId="16" xfId="0" applyNumberFormat="1" applyFont="1" applyBorder="1" applyAlignment="1" applyProtection="1">
      <alignment horizontal="left" vertical="center"/>
      <protection/>
    </xf>
    <xf numFmtId="0" fontId="17" fillId="0" borderId="17" xfId="0" applyFont="1" applyBorder="1" applyAlignment="1" applyProtection="1">
      <alignment vertical="center"/>
      <protection/>
    </xf>
    <xf numFmtId="0" fontId="17" fillId="0" borderId="59" xfId="0" applyFont="1" applyBorder="1" applyAlignment="1" applyProtection="1">
      <alignment horizontal="center" vertical="center"/>
      <protection locked="0"/>
    </xf>
    <xf numFmtId="4" fontId="17" fillId="0" borderId="60" xfId="0" applyNumberFormat="1" applyFont="1" applyBorder="1" applyAlignment="1" applyProtection="1">
      <alignment horizontal="center" vertical="center"/>
      <protection locked="0"/>
    </xf>
    <xf numFmtId="4" fontId="17" fillId="0" borderId="61" xfId="0" applyNumberFormat="1" applyFont="1" applyBorder="1" applyAlignment="1" applyProtection="1">
      <alignment horizontal="center" vertical="center"/>
      <protection locked="0"/>
    </xf>
    <xf numFmtId="3" fontId="17" fillId="0" borderId="62" xfId="0" applyNumberFormat="1" applyFont="1" applyBorder="1" applyAlignment="1" applyProtection="1">
      <alignment horizontal="center" vertical="center"/>
      <protection/>
    </xf>
    <xf numFmtId="0" fontId="17" fillId="0" borderId="63" xfId="0" applyFont="1" applyBorder="1" applyAlignment="1" applyProtection="1">
      <alignment horizontal="center" vertical="center"/>
      <protection locked="0"/>
    </xf>
    <xf numFmtId="4" fontId="17" fillId="0" borderId="63" xfId="0" applyNumberFormat="1" applyFont="1" applyBorder="1" applyAlignment="1" applyProtection="1">
      <alignment horizontal="center" vertical="center"/>
      <protection locked="0"/>
    </xf>
    <xf numFmtId="3" fontId="17" fillId="0" borderId="64" xfId="0" applyNumberFormat="1" applyFont="1" applyBorder="1" applyAlignment="1" applyProtection="1">
      <alignment horizontal="center" vertical="center"/>
      <protection/>
    </xf>
    <xf numFmtId="0" fontId="17" fillId="0" borderId="65" xfId="0" applyFont="1" applyBorder="1" applyAlignment="1" applyProtection="1">
      <alignment horizontal="center" vertical="center"/>
      <protection locked="0"/>
    </xf>
    <xf numFmtId="4" fontId="17" fillId="0" borderId="65" xfId="0" applyNumberFormat="1" applyFont="1" applyBorder="1" applyAlignment="1" applyProtection="1">
      <alignment horizontal="center" vertical="center"/>
      <protection locked="0"/>
    </xf>
    <xf numFmtId="3" fontId="17" fillId="0" borderId="66" xfId="0" applyNumberFormat="1" applyFont="1" applyBorder="1" applyAlignment="1" applyProtection="1">
      <alignment horizontal="center" vertical="center"/>
      <protection/>
    </xf>
    <xf numFmtId="3" fontId="21" fillId="0" borderId="67" xfId="0" applyNumberFormat="1" applyFont="1" applyBorder="1" applyAlignment="1" applyProtection="1">
      <alignment horizontal="center" vertical="center"/>
      <protection/>
    </xf>
    <xf numFmtId="0" fontId="18" fillId="0" borderId="29" xfId="0" applyFont="1" applyBorder="1" applyAlignment="1" applyProtection="1">
      <alignment vertical="center"/>
      <protection/>
    </xf>
    <xf numFmtId="0" fontId="18" fillId="0" borderId="31" xfId="0" applyFont="1" applyBorder="1" applyAlignment="1" applyProtection="1">
      <alignment horizontal="left" vertical="center"/>
      <protection/>
    </xf>
    <xf numFmtId="0" fontId="17" fillId="0" borderId="29"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7" fillId="0" borderId="28" xfId="0" applyFont="1" applyBorder="1" applyAlignment="1" applyProtection="1">
      <alignment vertical="center"/>
      <protection locked="0"/>
    </xf>
    <xf numFmtId="0" fontId="17" fillId="0" borderId="30" xfId="0" applyFont="1" applyBorder="1" applyAlignment="1" applyProtection="1">
      <alignment horizontal="center" vertical="center"/>
      <protection locked="0"/>
    </xf>
    <xf numFmtId="0" fontId="17" fillId="0" borderId="30" xfId="0" applyFont="1" applyBorder="1" applyAlignment="1" applyProtection="1">
      <alignment vertical="center"/>
      <protection locked="0"/>
    </xf>
    <xf numFmtId="0" fontId="17" fillId="0" borderId="32" xfId="0" applyFont="1" applyBorder="1" applyAlignment="1" applyProtection="1">
      <alignment horizontal="center" vertical="center"/>
      <protection locked="0"/>
    </xf>
    <xf numFmtId="0" fontId="17" fillId="0" borderId="32" xfId="0" applyFont="1" applyBorder="1" applyAlignment="1" applyProtection="1">
      <alignment vertical="center"/>
      <protection locked="0"/>
    </xf>
    <xf numFmtId="0" fontId="18" fillId="0" borderId="16" xfId="0" applyFont="1" applyBorder="1" applyAlignment="1">
      <alignment/>
    </xf>
    <xf numFmtId="0" fontId="18" fillId="0" borderId="54" xfId="0" applyFont="1" applyBorder="1" applyAlignment="1">
      <alignment vertical="center"/>
    </xf>
    <xf numFmtId="14" fontId="18" fillId="0" borderId="16" xfId="0" applyNumberFormat="1" applyFont="1" applyBorder="1" applyAlignment="1">
      <alignment horizontal="left" vertical="center"/>
    </xf>
    <xf numFmtId="0" fontId="18" fillId="0" borderId="17" xfId="0" applyFont="1" applyBorder="1" applyAlignment="1">
      <alignment horizontal="left"/>
    </xf>
    <xf numFmtId="0" fontId="18" fillId="0" borderId="16" xfId="0" applyFont="1" applyBorder="1" applyAlignment="1">
      <alignment horizontal="left"/>
    </xf>
    <xf numFmtId="0" fontId="18" fillId="0" borderId="16" xfId="0" applyFont="1" applyBorder="1" applyAlignment="1">
      <alignment/>
    </xf>
    <xf numFmtId="0" fontId="4" fillId="0" borderId="0" xfId="0" applyFont="1" applyBorder="1" applyAlignment="1" applyProtection="1">
      <alignment horizontal="right"/>
      <protection/>
    </xf>
    <xf numFmtId="0" fontId="4" fillId="0" borderId="69"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0" fontId="0" fillId="0" borderId="70" xfId="0" applyBorder="1" applyAlignment="1" applyProtection="1">
      <alignment horizontal="center" vertical="top" wrapText="1"/>
      <protection/>
    </xf>
    <xf numFmtId="0" fontId="0" fillId="0" borderId="26" xfId="0" applyBorder="1" applyAlignment="1" applyProtection="1">
      <alignment horizontal="center" vertical="top" wrapText="1"/>
      <protection/>
    </xf>
    <xf numFmtId="0" fontId="0" fillId="0" borderId="12" xfId="0" applyBorder="1" applyAlignment="1" applyProtection="1">
      <alignment horizontal="center" vertical="top" wrapText="1"/>
      <protection/>
    </xf>
    <xf numFmtId="0" fontId="17" fillId="0" borderId="71" xfId="0" applyFont="1" applyBorder="1" applyAlignment="1" applyProtection="1">
      <alignment horizontal="center" vertical="center"/>
      <protection locked="0"/>
    </xf>
    <xf numFmtId="0" fontId="17" fillId="0" borderId="31" xfId="0" applyFont="1" applyBorder="1" applyAlignment="1" applyProtection="1">
      <alignment horizontal="left" vertical="center"/>
      <protection locked="0"/>
    </xf>
    <xf numFmtId="0" fontId="17" fillId="0" borderId="72" xfId="0" applyFont="1" applyBorder="1" applyAlignment="1" applyProtection="1">
      <alignment horizontal="left" vertical="center"/>
      <protection locked="0"/>
    </xf>
    <xf numFmtId="14" fontId="17" fillId="0" borderId="54" xfId="0" applyNumberFormat="1" applyFont="1" applyBorder="1" applyAlignment="1" applyProtection="1">
      <alignment vertical="center"/>
      <protection locked="0"/>
    </xf>
    <xf numFmtId="14" fontId="17" fillId="0" borderId="71" xfId="0" applyNumberFormat="1" applyFont="1" applyBorder="1" applyAlignment="1" applyProtection="1">
      <alignment horizontal="center" vertical="center"/>
      <protection locked="0"/>
    </xf>
    <xf numFmtId="0" fontId="17" fillId="0" borderId="73" xfId="0" applyFont="1" applyBorder="1" applyAlignment="1" applyProtection="1">
      <alignment horizontal="center" vertical="center"/>
      <protection locked="0"/>
    </xf>
    <xf numFmtId="0" fontId="17" fillId="0" borderId="74" xfId="0" applyFont="1" applyBorder="1" applyAlignment="1" applyProtection="1">
      <alignment horizontal="center" vertical="center"/>
      <protection locked="0"/>
    </xf>
    <xf numFmtId="0" fontId="17" fillId="0" borderId="55" xfId="0" applyFont="1" applyBorder="1" applyAlignment="1" applyProtection="1">
      <alignment horizontal="left" vertical="center"/>
      <protection locked="0"/>
    </xf>
    <xf numFmtId="0" fontId="22" fillId="0" borderId="45" xfId="0" applyFont="1" applyBorder="1" applyAlignment="1">
      <alignment horizontal="center" wrapText="1"/>
    </xf>
    <xf numFmtId="0" fontId="22" fillId="0" borderId="46" xfId="0" applyFont="1" applyBorder="1" applyAlignment="1">
      <alignment horizontal="centerContinuous"/>
    </xf>
    <xf numFmtId="1" fontId="17" fillId="0" borderId="75" xfId="0" applyNumberFormat="1" applyFont="1" applyBorder="1" applyAlignment="1" applyProtection="1">
      <alignment horizontal="left" vertical="center"/>
      <protection locked="0"/>
    </xf>
    <xf numFmtId="0" fontId="24" fillId="0" borderId="16" xfId="0" applyFont="1" applyBorder="1" applyAlignment="1" applyProtection="1">
      <alignment vertical="center"/>
      <protection locked="0"/>
    </xf>
    <xf numFmtId="0" fontId="24" fillId="0" borderId="10" xfId="0" applyFont="1" applyBorder="1" applyAlignment="1">
      <alignment vertical="center"/>
    </xf>
    <xf numFmtId="0" fontId="24" fillId="0" borderId="76" xfId="0" applyFont="1" applyBorder="1" applyAlignment="1" applyProtection="1">
      <alignment horizontal="left" vertical="center"/>
      <protection/>
    </xf>
    <xf numFmtId="0" fontId="24" fillId="0" borderId="16" xfId="0" applyFont="1" applyBorder="1" applyAlignment="1" applyProtection="1">
      <alignment vertical="center"/>
      <protection/>
    </xf>
    <xf numFmtId="0" fontId="17" fillId="0" borderId="77"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17" fillId="0" borderId="78" xfId="0" applyFont="1" applyBorder="1" applyAlignment="1" applyProtection="1">
      <alignment horizontal="center" vertical="center"/>
      <protection locked="0"/>
    </xf>
    <xf numFmtId="0" fontId="24" fillId="0" borderId="17" xfId="0" applyFont="1" applyBorder="1" applyAlignment="1" applyProtection="1">
      <alignment horizontal="left" vertical="center"/>
      <protection/>
    </xf>
    <xf numFmtId="0" fontId="17" fillId="0" borderId="79" xfId="0" applyFont="1" applyBorder="1" applyAlignment="1" applyProtection="1">
      <alignment horizontal="left" vertical="center"/>
      <protection locked="0"/>
    </xf>
    <xf numFmtId="0" fontId="17" fillId="0" borderId="80" xfId="0" applyFont="1" applyBorder="1" applyAlignment="1" applyProtection="1">
      <alignment horizontal="center" vertical="center"/>
      <protection locked="0"/>
    </xf>
    <xf numFmtId="0" fontId="3" fillId="0" borderId="10" xfId="0" applyFont="1" applyBorder="1" applyAlignment="1">
      <alignment horizontal="center"/>
    </xf>
    <xf numFmtId="0" fontId="5" fillId="0" borderId="0" xfId="0" applyFont="1" applyBorder="1" applyAlignment="1">
      <alignment horizontal="right"/>
    </xf>
    <xf numFmtId="0" fontId="0" fillId="0" borderId="0" xfId="0" applyAlignment="1">
      <alignment/>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0" fillId="0" borderId="16" xfId="0" applyBorder="1" applyAlignment="1">
      <alignment horizontal="left" vertical="center"/>
    </xf>
    <xf numFmtId="0" fontId="17" fillId="0" borderId="16" xfId="0" applyFont="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0" fillId="0" borderId="16" xfId="0" applyBorder="1" applyAlignment="1">
      <alignment vertical="center"/>
    </xf>
    <xf numFmtId="0" fontId="3" fillId="0" borderId="13" xfId="0" applyFont="1" applyBorder="1" applyAlignment="1" applyProtection="1">
      <alignment horizontal="left" wrapText="1"/>
      <protection/>
    </xf>
    <xf numFmtId="0" fontId="3" fillId="0" borderId="14" xfId="0" applyFont="1" applyBorder="1" applyAlignment="1" applyProtection="1">
      <alignment horizontal="left" wrapText="1"/>
      <protection/>
    </xf>
    <xf numFmtId="0" fontId="3" fillId="0" borderId="15" xfId="0" applyFont="1" applyBorder="1" applyAlignment="1" applyProtection="1">
      <alignment horizontal="left" wrapText="1"/>
      <protection/>
    </xf>
    <xf numFmtId="0" fontId="4" fillId="0" borderId="11" xfId="0" applyFont="1" applyBorder="1" applyAlignment="1">
      <alignment horizontal="left" vertical="center"/>
    </xf>
    <xf numFmtId="0" fontId="0" fillId="0" borderId="16" xfId="0" applyBorder="1" applyAlignment="1" applyProtection="1">
      <alignment vertical="center"/>
      <protection locked="0"/>
    </xf>
    <xf numFmtId="0" fontId="17" fillId="0" borderId="16" xfId="0" applyFont="1" applyBorder="1" applyAlignment="1" applyProtection="1">
      <alignment horizontal="left" vertical="center"/>
      <protection locked="0"/>
    </xf>
    <xf numFmtId="0" fontId="17" fillId="0" borderId="54" xfId="0" applyFont="1" applyBorder="1" applyAlignment="1" applyProtection="1">
      <alignment horizontal="left" vertical="center"/>
      <protection locked="0"/>
    </xf>
    <xf numFmtId="0" fontId="17" fillId="0" borderId="17" xfId="0" applyFont="1" applyBorder="1" applyAlignment="1" applyProtection="1">
      <alignment horizontal="left" vertical="center"/>
      <protection locked="0"/>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17" fillId="0" borderId="23" xfId="0" applyFont="1" applyFill="1" applyBorder="1" applyAlignment="1" applyProtection="1">
      <alignment horizontal="left" vertical="top" wrapText="1"/>
      <protection locked="0"/>
    </xf>
    <xf numFmtId="0" fontId="0" fillId="0" borderId="24" xfId="0" applyBorder="1" applyAlignment="1">
      <alignment/>
    </xf>
    <xf numFmtId="0" fontId="0" fillId="0" borderId="23" xfId="0" applyBorder="1" applyAlignment="1">
      <alignment/>
    </xf>
    <xf numFmtId="0" fontId="0" fillId="0" borderId="0" xfId="0" applyBorder="1" applyAlignment="1">
      <alignment/>
    </xf>
    <xf numFmtId="0" fontId="0" fillId="0" borderId="23"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24" xfId="0" applyFont="1" applyBorder="1" applyAlignment="1" applyProtection="1">
      <alignment horizontal="left" vertical="top" wrapText="1"/>
      <protection locked="0"/>
    </xf>
    <xf numFmtId="0" fontId="11" fillId="0" borderId="23" xfId="0" applyFont="1" applyBorder="1" applyAlignment="1" applyProtection="1">
      <alignment horizontal="left" vertical="top" wrapText="1"/>
      <protection locked="0"/>
    </xf>
    <xf numFmtId="0" fontId="11" fillId="0" borderId="25"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8" xfId="0" applyFont="1" applyBorder="1" applyAlignment="1" applyProtection="1">
      <alignment horizontal="left" vertical="top" wrapText="1"/>
      <protection locked="0"/>
    </xf>
    <xf numFmtId="0" fontId="18" fillId="0" borderId="23"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24" xfId="0" applyFont="1" applyBorder="1" applyAlignment="1" applyProtection="1">
      <alignment horizontal="left" vertical="top" wrapText="1"/>
      <protection locked="0"/>
    </xf>
    <xf numFmtId="0" fontId="3" fillId="0" borderId="13" xfId="0" applyFont="1" applyBorder="1" applyAlignment="1">
      <alignment/>
    </xf>
    <xf numFmtId="0" fontId="0" fillId="0" borderId="14" xfId="0" applyBorder="1" applyAlignment="1">
      <alignment/>
    </xf>
    <xf numFmtId="0" fontId="0" fillId="0" borderId="15" xfId="0" applyBorder="1" applyAlignment="1">
      <alignment/>
    </xf>
    <xf numFmtId="0" fontId="18" fillId="0" borderId="25"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8" xfId="0" applyFont="1" applyBorder="1" applyAlignment="1" applyProtection="1">
      <alignment horizontal="left" vertical="top" wrapText="1"/>
      <protection locked="0"/>
    </xf>
    <xf numFmtId="0" fontId="17" fillId="0" borderId="55"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17" fillId="0" borderId="72" xfId="0" applyFont="1" applyBorder="1" applyAlignment="1" applyProtection="1">
      <alignment horizontal="left" vertical="center"/>
      <protection locked="0"/>
    </xf>
    <xf numFmtId="0" fontId="17" fillId="0" borderId="55"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0" borderId="72" xfId="0" applyFont="1" applyBorder="1" applyAlignment="1" applyProtection="1">
      <alignment horizontal="center" vertical="center"/>
      <protection locked="0"/>
    </xf>
    <xf numFmtId="0" fontId="17" fillId="0" borderId="78" xfId="0" applyFont="1" applyBorder="1" applyAlignment="1" applyProtection="1">
      <alignment horizontal="center" vertical="center"/>
      <protection locked="0"/>
    </xf>
    <xf numFmtId="0" fontId="17" fillId="0" borderId="33" xfId="0" applyFont="1" applyBorder="1" applyAlignment="1" applyProtection="1">
      <alignment horizontal="center" vertical="center"/>
      <protection locked="0"/>
    </xf>
    <xf numFmtId="0" fontId="17" fillId="0" borderId="81" xfId="0" applyFont="1" applyBorder="1" applyAlignment="1" applyProtection="1">
      <alignment horizontal="center" vertical="center"/>
      <protection locked="0"/>
    </xf>
    <xf numFmtId="0" fontId="17" fillId="0" borderId="30" xfId="0" applyFont="1" applyBorder="1" applyAlignment="1" applyProtection="1">
      <alignment horizontal="left" vertical="center"/>
      <protection locked="0"/>
    </xf>
    <xf numFmtId="0" fontId="0" fillId="0" borderId="31" xfId="0" applyBorder="1" applyAlignment="1">
      <alignment horizontal="left" vertical="center"/>
    </xf>
    <xf numFmtId="0" fontId="0" fillId="0" borderId="72" xfId="0" applyBorder="1" applyAlignment="1">
      <alignment horizontal="left" vertical="center"/>
    </xf>
    <xf numFmtId="0" fontId="17" fillId="0" borderId="30" xfId="0" applyFont="1" applyBorder="1" applyAlignment="1" applyProtection="1">
      <alignment horizontal="left" vertical="center" wrapText="1"/>
      <protection locked="0"/>
    </xf>
    <xf numFmtId="0" fontId="17" fillId="0" borderId="55" xfId="0" applyFont="1" applyBorder="1" applyAlignment="1" applyProtection="1">
      <alignment horizontal="left" vertical="center" wrapText="1"/>
      <protection locked="0"/>
    </xf>
    <xf numFmtId="0" fontId="17" fillId="0" borderId="30" xfId="0" applyFont="1" applyFill="1" applyBorder="1" applyAlignment="1" applyProtection="1">
      <alignment horizontal="left" vertical="center"/>
      <protection locked="0"/>
    </xf>
    <xf numFmtId="0" fontId="0" fillId="0" borderId="31" xfId="0" applyFill="1" applyBorder="1" applyAlignment="1">
      <alignment vertical="center"/>
    </xf>
    <xf numFmtId="0" fontId="0" fillId="0" borderId="72" xfId="0" applyFill="1" applyBorder="1" applyAlignment="1">
      <alignment vertical="center"/>
    </xf>
    <xf numFmtId="0" fontId="17" fillId="0" borderId="82" xfId="0" applyFont="1" applyBorder="1" applyAlignment="1" applyProtection="1">
      <alignment horizontal="left" vertical="center" wrapText="1"/>
      <protection locked="0"/>
    </xf>
    <xf numFmtId="0" fontId="17" fillId="0" borderId="41" xfId="0" applyFont="1" applyBorder="1" applyAlignment="1" applyProtection="1">
      <alignment horizontal="left" vertical="center"/>
      <protection locked="0"/>
    </xf>
    <xf numFmtId="0" fontId="17" fillId="0" borderId="83" xfId="0" applyFont="1" applyBorder="1" applyAlignment="1" applyProtection="1">
      <alignment horizontal="left" vertical="center"/>
      <protection locked="0"/>
    </xf>
    <xf numFmtId="0" fontId="3" fillId="0" borderId="10" xfId="0" applyFont="1" applyBorder="1" applyAlignment="1" applyProtection="1">
      <alignment horizontal="center"/>
      <protection/>
    </xf>
    <xf numFmtId="0" fontId="0" fillId="0" borderId="12" xfId="0" applyBorder="1" applyAlignment="1" applyProtection="1">
      <alignment horizontal="left" vertical="top" wrapText="1"/>
      <protection/>
    </xf>
    <xf numFmtId="0" fontId="0" fillId="0" borderId="16" xfId="0"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17" fillId="0" borderId="74" xfId="0" applyFont="1" applyBorder="1" applyAlignment="1" applyProtection="1">
      <alignment horizontal="left" vertical="center"/>
      <protection locked="0"/>
    </xf>
    <xf numFmtId="0" fontId="17" fillId="0" borderId="48" xfId="0" applyFont="1" applyBorder="1" applyAlignment="1" applyProtection="1">
      <alignment horizontal="left" vertical="center"/>
      <protection locked="0"/>
    </xf>
    <xf numFmtId="0" fontId="17" fillId="0" borderId="49" xfId="0" applyFont="1" applyBorder="1" applyAlignment="1" applyProtection="1">
      <alignment horizontal="left" vertical="center"/>
      <protection locked="0"/>
    </xf>
    <xf numFmtId="0" fontId="17" fillId="0" borderId="13" xfId="0" applyFont="1" applyFill="1" applyBorder="1" applyAlignment="1" applyProtection="1">
      <alignment horizontal="left" vertical="top" wrapText="1"/>
      <protection/>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19" fillId="0" borderId="39" xfId="0" applyFont="1" applyBorder="1" applyAlignment="1">
      <alignment horizontal="left" vertical="top" wrapText="1"/>
    </xf>
    <xf numFmtId="0" fontId="18" fillId="0" borderId="38" xfId="0" applyFont="1" applyBorder="1" applyAlignment="1">
      <alignment horizontal="left" vertical="top" wrapText="1"/>
    </xf>
    <xf numFmtId="0" fontId="18" fillId="0" borderId="37" xfId="0" applyFont="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23" xfId="0" applyFont="1" applyFill="1" applyBorder="1" applyAlignment="1">
      <alignment horizontal="left" vertical="top" wrapText="1"/>
    </xf>
    <xf numFmtId="0" fontId="19" fillId="0" borderId="24" xfId="0" applyFont="1" applyFill="1" applyBorder="1" applyAlignment="1">
      <alignment horizontal="left" vertical="top" wrapText="1"/>
    </xf>
    <xf numFmtId="0" fontId="19" fillId="0" borderId="25"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39" xfId="0" applyFont="1" applyBorder="1" applyAlignment="1">
      <alignment vertical="top" wrapText="1"/>
    </xf>
    <xf numFmtId="0" fontId="19" fillId="0" borderId="38" xfId="0" applyFont="1" applyBorder="1" applyAlignment="1">
      <alignment vertical="top" wrapText="1"/>
    </xf>
    <xf numFmtId="0" fontId="19" fillId="0" borderId="37" xfId="0" applyFont="1" applyBorder="1" applyAlignment="1">
      <alignment vertical="top" wrapText="1"/>
    </xf>
    <xf numFmtId="0" fontId="19" fillId="0" borderId="39" xfId="0" applyFont="1" applyBorder="1" applyAlignment="1">
      <alignment vertical="top" wrapText="1"/>
    </xf>
    <xf numFmtId="0" fontId="8" fillId="0" borderId="39" xfId="0" applyFont="1" applyFill="1" applyBorder="1" applyAlignment="1">
      <alignment horizontal="center" vertical="center" textRotation="90" wrapText="1"/>
    </xf>
    <xf numFmtId="0" fontId="8" fillId="0" borderId="38" xfId="0" applyFont="1" applyFill="1" applyBorder="1" applyAlignment="1">
      <alignment horizontal="center" vertical="center" textRotation="90" wrapText="1"/>
    </xf>
    <xf numFmtId="0" fontId="8" fillId="0" borderId="37" xfId="0" applyFont="1" applyFill="1" applyBorder="1" applyAlignment="1">
      <alignment horizontal="center" vertical="center" textRotation="90" wrapText="1"/>
    </xf>
    <xf numFmtId="0" fontId="18" fillId="0" borderId="38" xfId="0" applyFont="1" applyBorder="1" applyAlignment="1">
      <alignment vertical="top" wrapText="1"/>
    </xf>
    <xf numFmtId="0" fontId="18" fillId="0" borderId="37" xfId="0" applyFont="1" applyBorder="1" applyAlignment="1">
      <alignment vertical="top" wrapText="1"/>
    </xf>
    <xf numFmtId="0" fontId="19" fillId="0" borderId="39" xfId="0" applyFont="1" applyFill="1" applyBorder="1" applyAlignment="1">
      <alignment horizontal="left" vertical="top" wrapText="1"/>
    </xf>
    <xf numFmtId="0" fontId="19" fillId="0" borderId="38" xfId="0" applyFont="1" applyFill="1" applyBorder="1" applyAlignment="1">
      <alignment horizontal="left" vertical="top" wrapText="1"/>
    </xf>
    <xf numFmtId="0" fontId="19" fillId="0" borderId="37" xfId="0" applyFont="1" applyFill="1" applyBorder="1" applyAlignment="1">
      <alignment horizontal="left" vertical="top" wrapText="1"/>
    </xf>
    <xf numFmtId="0" fontId="18" fillId="0" borderId="38" xfId="0" applyFont="1" applyFill="1" applyBorder="1" applyAlignment="1">
      <alignment horizontal="left" vertical="top" wrapText="1"/>
    </xf>
    <xf numFmtId="0" fontId="18" fillId="0" borderId="37" xfId="0" applyFont="1" applyFill="1" applyBorder="1" applyAlignment="1">
      <alignment horizontal="left" vertical="top" wrapText="1"/>
    </xf>
    <xf numFmtId="0" fontId="3" fillId="0" borderId="11"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5" fillId="0" borderId="39" xfId="0" applyFont="1" applyFill="1" applyBorder="1" applyAlignment="1">
      <alignment vertical="center" textRotation="90" wrapText="1"/>
    </xf>
    <xf numFmtId="0" fontId="5" fillId="0" borderId="38" xfId="0" applyFont="1" applyFill="1" applyBorder="1" applyAlignment="1">
      <alignment vertical="center" textRotation="90" wrapText="1"/>
    </xf>
    <xf numFmtId="0" fontId="5" fillId="0" borderId="37" xfId="0" applyFont="1" applyFill="1" applyBorder="1" applyAlignment="1">
      <alignment vertical="center" textRotation="90" wrapText="1"/>
    </xf>
    <xf numFmtId="0" fontId="5" fillId="0" borderId="39" xfId="0" applyFont="1" applyFill="1" applyBorder="1" applyAlignment="1">
      <alignment horizontal="center" vertical="center" textRotation="90" wrapText="1"/>
    </xf>
    <xf numFmtId="0" fontId="5" fillId="0" borderId="38" xfId="0" applyFont="1" applyFill="1" applyBorder="1" applyAlignment="1">
      <alignment horizontal="center" vertical="center" textRotation="90" wrapText="1"/>
    </xf>
    <xf numFmtId="0" fontId="5" fillId="0" borderId="37" xfId="0" applyFont="1" applyFill="1" applyBorder="1" applyAlignment="1">
      <alignment horizontal="center" vertical="center" textRotation="90" wrapText="1"/>
    </xf>
    <xf numFmtId="0" fontId="5" fillId="0" borderId="25" xfId="0" applyFont="1" applyBorder="1" applyAlignment="1">
      <alignment horizontal="center" wrapText="1"/>
    </xf>
    <xf numFmtId="0" fontId="5" fillId="0" borderId="18" xfId="0" applyFont="1" applyBorder="1" applyAlignment="1">
      <alignment horizontal="center" wrapText="1"/>
    </xf>
    <xf numFmtId="0" fontId="5" fillId="0" borderId="14" xfId="0" applyFont="1" applyBorder="1" applyAlignment="1">
      <alignment horizontal="center" wrapText="1"/>
    </xf>
    <xf numFmtId="0" fontId="5" fillId="0" borderId="10" xfId="0" applyFont="1" applyBorder="1" applyAlignment="1">
      <alignment horizontal="center" wrapText="1"/>
    </xf>
    <xf numFmtId="0" fontId="3" fillId="0" borderId="11" xfId="0" applyFont="1" applyBorder="1" applyAlignment="1">
      <alignment/>
    </xf>
    <xf numFmtId="0" fontId="0" fillId="0" borderId="16" xfId="0" applyFont="1" applyBorder="1" applyAlignment="1">
      <alignment/>
    </xf>
    <xf numFmtId="0" fontId="0" fillId="0" borderId="17" xfId="0" applyFont="1" applyBorder="1" applyAlignment="1">
      <alignment/>
    </xf>
    <xf numFmtId="0" fontId="19" fillId="0" borderId="39" xfId="0" applyFont="1" applyBorder="1" applyAlignment="1">
      <alignment vertical="center" wrapText="1"/>
    </xf>
    <xf numFmtId="0" fontId="19" fillId="0" borderId="38" xfId="0" applyFont="1" applyBorder="1" applyAlignment="1">
      <alignment vertical="center" wrapText="1"/>
    </xf>
    <xf numFmtId="0" fontId="19" fillId="0" borderId="37" xfId="0" applyFont="1" applyBorder="1" applyAlignment="1">
      <alignment vertical="center" wrapText="1"/>
    </xf>
    <xf numFmtId="0" fontId="19" fillId="0" borderId="39" xfId="0" applyFont="1" applyFill="1" applyBorder="1" applyAlignment="1">
      <alignment horizontal="left" vertical="center" wrapText="1"/>
    </xf>
    <xf numFmtId="0" fontId="19" fillId="0" borderId="38"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19" fillId="0" borderId="39" xfId="0" applyFont="1" applyBorder="1" applyAlignment="1">
      <alignment vertical="center" wrapText="1"/>
    </xf>
    <xf numFmtId="0" fontId="19" fillId="0" borderId="38" xfId="0" applyFont="1" applyBorder="1" applyAlignment="1">
      <alignment horizontal="left" vertical="top" wrapText="1"/>
    </xf>
    <xf numFmtId="0" fontId="19" fillId="0" borderId="37" xfId="0" applyFont="1" applyBorder="1" applyAlignment="1">
      <alignment horizontal="left" vertical="top" wrapText="1"/>
    </xf>
    <xf numFmtId="0" fontId="9" fillId="0" borderId="38" xfId="0" applyFont="1" applyBorder="1" applyAlignment="1" applyProtection="1">
      <alignment horizontal="center" vertical="center" wrapText="1"/>
      <protection/>
    </xf>
    <xf numFmtId="0" fontId="19" fillId="0" borderId="13" xfId="0" applyFont="1" applyFill="1" applyBorder="1" applyAlignment="1">
      <alignment horizontal="left" vertical="top" wrapText="1"/>
    </xf>
    <xf numFmtId="0" fontId="17" fillId="0" borderId="28" xfId="0" applyFont="1" applyBorder="1" applyAlignment="1" applyProtection="1">
      <alignment horizontal="left" vertical="center"/>
      <protection locked="0"/>
    </xf>
    <xf numFmtId="0" fontId="17" fillId="0" borderId="29" xfId="0" applyFont="1" applyBorder="1" applyAlignment="1" applyProtection="1">
      <alignment horizontal="left" vertical="center"/>
      <protection locked="0"/>
    </xf>
    <xf numFmtId="0" fontId="17" fillId="0" borderId="84" xfId="0" applyFont="1" applyBorder="1" applyAlignment="1" applyProtection="1">
      <alignment horizontal="left" vertical="center"/>
      <protection locked="0"/>
    </xf>
    <xf numFmtId="0" fontId="17" fillId="0" borderId="25" xfId="0" applyFont="1" applyBorder="1" applyAlignment="1" applyProtection="1">
      <alignment horizontal="left" vertical="center"/>
      <protection locked="0"/>
    </xf>
    <xf numFmtId="0" fontId="17" fillId="0" borderId="10" xfId="0" applyFont="1" applyBorder="1" applyAlignment="1" applyProtection="1">
      <alignment horizontal="left" vertical="center"/>
      <protection locked="0"/>
    </xf>
    <xf numFmtId="0" fontId="17" fillId="0" borderId="18" xfId="0" applyFont="1" applyBorder="1" applyAlignment="1" applyProtection="1">
      <alignment horizontal="left" vertical="center"/>
      <protection locked="0"/>
    </xf>
    <xf numFmtId="0" fontId="17" fillId="0" borderId="28" xfId="0" applyFont="1" applyBorder="1" applyAlignment="1" applyProtection="1">
      <alignment horizontal="left" vertical="center" wrapText="1"/>
      <protection locked="0"/>
    </xf>
    <xf numFmtId="0" fontId="17" fillId="0" borderId="55" xfId="0" applyFont="1" applyBorder="1" applyAlignment="1" applyProtection="1">
      <alignment horizontal="center" vertical="top" wrapText="1"/>
      <protection locked="0"/>
    </xf>
    <xf numFmtId="0" fontId="17" fillId="0" borderId="72" xfId="0" applyFont="1" applyBorder="1" applyAlignment="1" applyProtection="1">
      <alignment horizontal="center" vertical="top" wrapText="1"/>
      <protection locked="0"/>
    </xf>
    <xf numFmtId="0" fontId="17" fillId="0" borderId="85" xfId="0" applyFont="1" applyBorder="1" applyAlignment="1" applyProtection="1">
      <alignment horizontal="center" vertical="top" wrapText="1"/>
      <protection locked="0"/>
    </xf>
    <xf numFmtId="0" fontId="17" fillId="0" borderId="86" xfId="0" applyFont="1" applyBorder="1" applyAlignment="1" applyProtection="1">
      <alignment horizontal="center" vertical="top" wrapText="1"/>
      <protection locked="0"/>
    </xf>
    <xf numFmtId="0" fontId="18" fillId="0" borderId="30" xfId="0" applyFont="1" applyBorder="1" applyAlignment="1" applyProtection="1">
      <alignment horizontal="center" vertical="center"/>
      <protection/>
    </xf>
    <xf numFmtId="0" fontId="18" fillId="0" borderId="31" xfId="0" applyFont="1" applyBorder="1" applyAlignment="1" applyProtection="1">
      <alignment horizontal="center" vertical="center"/>
      <protection/>
    </xf>
    <xf numFmtId="0" fontId="18" fillId="0" borderId="72" xfId="0" applyFont="1" applyBorder="1" applyAlignment="1" applyProtection="1">
      <alignment horizontal="center" vertical="center"/>
      <protection/>
    </xf>
    <xf numFmtId="0" fontId="18" fillId="0" borderId="32" xfId="0" applyFont="1" applyBorder="1" applyAlignment="1" applyProtection="1">
      <alignment horizontal="center" vertical="center"/>
      <protection/>
    </xf>
    <xf numFmtId="0" fontId="18" fillId="0" borderId="33" xfId="0" applyFont="1" applyBorder="1" applyAlignment="1" applyProtection="1">
      <alignment horizontal="center" vertical="center"/>
      <protection/>
    </xf>
    <xf numFmtId="0" fontId="18" fillId="0" borderId="81" xfId="0" applyFont="1" applyBorder="1" applyAlignment="1" applyProtection="1">
      <alignment horizontal="center" vertical="center"/>
      <protection/>
    </xf>
    <xf numFmtId="0" fontId="18" fillId="0" borderId="41" xfId="0" applyFont="1" applyBorder="1" applyAlignment="1" applyProtection="1">
      <alignment horizontal="center" vertical="center"/>
      <protection/>
    </xf>
    <xf numFmtId="0" fontId="18" fillId="0" borderId="83" xfId="0" applyFont="1" applyBorder="1" applyAlignment="1" applyProtection="1">
      <alignment horizontal="center" vertical="center"/>
      <protection/>
    </xf>
    <xf numFmtId="0" fontId="3" fillId="0" borderId="13" xfId="0" applyFont="1" applyBorder="1" applyAlignment="1" applyProtection="1">
      <alignment horizontal="lef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6" fillId="0" borderId="14" xfId="0" applyFont="1" applyBorder="1" applyAlignment="1" applyProtection="1">
      <alignment/>
      <protection/>
    </xf>
    <xf numFmtId="0" fontId="6" fillId="0" borderId="15" xfId="0" applyFont="1" applyBorder="1" applyAlignment="1" applyProtection="1">
      <alignment/>
      <protection/>
    </xf>
    <xf numFmtId="0" fontId="17" fillId="0" borderId="23" xfId="0" applyFont="1" applyBorder="1" applyAlignment="1" applyProtection="1">
      <alignment vertical="top" wrapText="1"/>
      <protection locked="0"/>
    </xf>
    <xf numFmtId="0" fontId="17" fillId="0" borderId="0" xfId="0" applyFont="1" applyBorder="1" applyAlignment="1" applyProtection="1">
      <alignment vertical="top" wrapText="1"/>
      <protection locked="0"/>
    </xf>
    <xf numFmtId="0" fontId="17" fillId="0" borderId="24" xfId="0" applyFont="1" applyBorder="1" applyAlignment="1" applyProtection="1">
      <alignment vertical="top" wrapText="1"/>
      <protection locked="0"/>
    </xf>
    <xf numFmtId="0" fontId="17" fillId="0" borderId="25" xfId="0" applyFont="1" applyBorder="1" applyAlignment="1" applyProtection="1">
      <alignment vertical="top" wrapText="1"/>
      <protection locked="0"/>
    </xf>
    <xf numFmtId="0" fontId="17" fillId="0" borderId="10"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0" fontId="3" fillId="0" borderId="23" xfId="0" applyFont="1" applyBorder="1" applyAlignment="1" applyProtection="1">
      <alignment vertical="center"/>
      <protection/>
    </xf>
    <xf numFmtId="0" fontId="3" fillId="0" borderId="0" xfId="0" applyFont="1" applyBorder="1" applyAlignment="1" applyProtection="1">
      <alignment/>
      <protection/>
    </xf>
    <xf numFmtId="0" fontId="3" fillId="0" borderId="24" xfId="0" applyFont="1" applyBorder="1" applyAlignment="1" applyProtection="1">
      <alignment/>
      <protection/>
    </xf>
    <xf numFmtId="0" fontId="13" fillId="0" borderId="23" xfId="0" applyFont="1" applyBorder="1" applyAlignment="1" applyProtection="1">
      <alignment vertical="center"/>
      <protection/>
    </xf>
    <xf numFmtId="0" fontId="0" fillId="0" borderId="0" xfId="0" applyBorder="1" applyAlignment="1" applyProtection="1">
      <alignment/>
      <protection/>
    </xf>
    <xf numFmtId="0" fontId="0" fillId="0" borderId="24" xfId="0" applyBorder="1" applyAlignment="1" applyProtection="1">
      <alignment/>
      <protection/>
    </xf>
    <xf numFmtId="0" fontId="11" fillId="0" borderId="23" xfId="0" applyFont="1" applyBorder="1" applyAlignment="1" applyProtection="1">
      <alignment vertical="center"/>
      <protection/>
    </xf>
    <xf numFmtId="0" fontId="0" fillId="0" borderId="0" xfId="0" applyBorder="1" applyAlignment="1" applyProtection="1">
      <alignment vertical="center"/>
      <protection/>
    </xf>
    <xf numFmtId="0" fontId="0" fillId="0" borderId="24" xfId="0" applyBorder="1" applyAlignment="1" applyProtection="1">
      <alignment vertical="center"/>
      <protection/>
    </xf>
    <xf numFmtId="0" fontId="11" fillId="0" borderId="25" xfId="0" applyFont="1" applyBorder="1" applyAlignment="1" applyProtection="1">
      <alignment vertical="center"/>
      <protection/>
    </xf>
    <xf numFmtId="0" fontId="0" fillId="0" borderId="10" xfId="0" applyBorder="1" applyAlignment="1" applyProtection="1">
      <alignment vertical="center"/>
      <protection/>
    </xf>
    <xf numFmtId="0" fontId="0" fillId="0" borderId="18" xfId="0" applyBorder="1" applyAlignment="1" applyProtection="1">
      <alignment vertical="center"/>
      <protection/>
    </xf>
    <xf numFmtId="0" fontId="17" fillId="0" borderId="40" xfId="0" applyFont="1" applyBorder="1" applyAlignment="1" applyProtection="1">
      <alignment horizontal="left" vertical="top" wrapText="1"/>
      <protection locked="0"/>
    </xf>
    <xf numFmtId="0" fontId="17" fillId="0" borderId="41" xfId="0" applyFont="1" applyBorder="1" applyAlignment="1" applyProtection="1">
      <alignment horizontal="left" vertical="top" wrapText="1"/>
      <protection locked="0"/>
    </xf>
    <xf numFmtId="0" fontId="17" fillId="0" borderId="87" xfId="0" applyFont="1" applyBorder="1" applyAlignment="1" applyProtection="1">
      <alignment horizontal="left" vertical="top" wrapText="1"/>
      <protection locked="0"/>
    </xf>
    <xf numFmtId="0" fontId="17" fillId="0" borderId="30" xfId="0" applyFont="1" applyBorder="1" applyAlignment="1" applyProtection="1">
      <alignment horizontal="center" vertical="top" wrapText="1"/>
      <protection locked="0"/>
    </xf>
    <xf numFmtId="0" fontId="17" fillId="0" borderId="31" xfId="0" applyFont="1" applyBorder="1" applyAlignment="1" applyProtection="1">
      <alignment horizontal="center" vertical="top" wrapText="1"/>
      <protection locked="0"/>
    </xf>
    <xf numFmtId="0" fontId="17" fillId="0" borderId="79" xfId="0" applyFont="1" applyBorder="1" applyAlignment="1" applyProtection="1">
      <alignment horizontal="center" vertical="top" wrapText="1"/>
      <protection locked="0"/>
    </xf>
    <xf numFmtId="0" fontId="17" fillId="0" borderId="88" xfId="0" applyFont="1" applyBorder="1" applyAlignment="1" applyProtection="1">
      <alignment horizontal="center" vertical="top" wrapText="1"/>
      <protection locked="0"/>
    </xf>
    <xf numFmtId="0" fontId="17" fillId="0" borderId="89" xfId="0" applyFont="1" applyBorder="1" applyAlignment="1" applyProtection="1">
      <alignment horizontal="center" vertical="top" wrapText="1"/>
      <protection locked="0"/>
    </xf>
    <xf numFmtId="0" fontId="17" fillId="0" borderId="90" xfId="0" applyFont="1" applyBorder="1" applyAlignment="1" applyProtection="1">
      <alignment horizontal="center" vertical="top" wrapText="1"/>
      <protection locked="0"/>
    </xf>
    <xf numFmtId="0" fontId="17" fillId="0" borderId="82" xfId="0" applyFont="1" applyBorder="1" applyAlignment="1" applyProtection="1">
      <alignment horizontal="center" vertical="top" wrapText="1"/>
      <protection locked="0"/>
    </xf>
    <xf numFmtId="0" fontId="17" fillId="0" borderId="83" xfId="0" applyFont="1" applyBorder="1" applyAlignment="1" applyProtection="1">
      <alignment horizontal="center" vertical="top" wrapText="1"/>
      <protection locked="0"/>
    </xf>
    <xf numFmtId="0" fontId="0" fillId="0" borderId="10" xfId="0" applyBorder="1" applyAlignment="1" applyProtection="1">
      <alignment horizontal="center"/>
      <protection/>
    </xf>
    <xf numFmtId="0" fontId="3" fillId="0" borderId="13" xfId="0" applyFont="1" applyBorder="1" applyAlignment="1" applyProtection="1">
      <alignment vertical="center"/>
      <protection/>
    </xf>
    <xf numFmtId="0" fontId="6" fillId="0" borderId="14" xfId="0" applyFont="1" applyBorder="1" applyAlignment="1" applyProtection="1">
      <alignment vertical="center"/>
      <protection/>
    </xf>
    <xf numFmtId="0" fontId="6" fillId="0" borderId="15" xfId="0" applyFont="1" applyBorder="1" applyAlignment="1" applyProtection="1">
      <alignment vertical="center"/>
      <protection/>
    </xf>
    <xf numFmtId="0" fontId="17" fillId="0" borderId="30" xfId="0" applyFont="1" applyBorder="1" applyAlignment="1" applyProtection="1">
      <alignment horizontal="left" vertical="center" indent="1"/>
      <protection locked="0"/>
    </xf>
    <xf numFmtId="0" fontId="17" fillId="0" borderId="31" xfId="0" applyFont="1" applyBorder="1" applyAlignment="1" applyProtection="1">
      <alignment horizontal="left" vertical="center" indent="1"/>
      <protection locked="0"/>
    </xf>
    <xf numFmtId="0" fontId="17" fillId="0" borderId="72" xfId="0" applyFont="1" applyBorder="1" applyAlignment="1" applyProtection="1">
      <alignment horizontal="left" vertical="center" indent="1"/>
      <protection locked="0"/>
    </xf>
    <xf numFmtId="0" fontId="17" fillId="0" borderId="32" xfId="0" applyFont="1" applyBorder="1" applyAlignment="1" applyProtection="1">
      <alignment horizontal="left" vertical="center" indent="1"/>
      <protection locked="0"/>
    </xf>
    <xf numFmtId="0" fontId="17" fillId="0" borderId="33" xfId="0" applyFont="1" applyBorder="1" applyAlignment="1" applyProtection="1">
      <alignment horizontal="left" vertical="center" indent="1"/>
      <protection locked="0"/>
    </xf>
    <xf numFmtId="0" fontId="17" fillId="0" borderId="81" xfId="0" applyFont="1" applyBorder="1" applyAlignment="1" applyProtection="1">
      <alignment horizontal="left" vertical="center" indent="1"/>
      <protection locked="0"/>
    </xf>
    <xf numFmtId="0" fontId="17" fillId="0" borderId="32" xfId="0" applyFont="1" applyBorder="1" applyAlignment="1" applyProtection="1">
      <alignment horizontal="center" vertical="center"/>
      <protection locked="0"/>
    </xf>
    <xf numFmtId="0" fontId="17" fillId="0" borderId="40" xfId="0" applyFont="1" applyBorder="1" applyAlignment="1" applyProtection="1">
      <alignment horizontal="left" vertical="center" indent="1"/>
      <protection locked="0"/>
    </xf>
    <xf numFmtId="0" fontId="17" fillId="0" borderId="41" xfId="0" applyFont="1" applyBorder="1" applyAlignment="1" applyProtection="1">
      <alignment horizontal="left" vertical="center" indent="1"/>
      <protection locked="0"/>
    </xf>
    <xf numFmtId="0" fontId="17" fillId="0" borderId="83" xfId="0" applyFont="1" applyBorder="1" applyAlignment="1" applyProtection="1">
      <alignment horizontal="left" vertical="center" indent="1"/>
      <protection locked="0"/>
    </xf>
    <xf numFmtId="0" fontId="17" fillId="0" borderId="30" xfId="0" applyFont="1" applyBorder="1" applyAlignment="1" applyProtection="1">
      <alignment horizontal="center" vertical="center"/>
      <protection locked="0"/>
    </xf>
    <xf numFmtId="0" fontId="3" fillId="0" borderId="11"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17" fillId="0" borderId="82"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7" fillId="0" borderId="83"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79" xfId="0" applyFont="1" applyBorder="1" applyAlignment="1" applyProtection="1">
      <alignment horizontal="left" vertical="center" indent="1"/>
      <protection locked="0"/>
    </xf>
    <xf numFmtId="0" fontId="17" fillId="0" borderId="92" xfId="0" applyFont="1" applyBorder="1" applyAlignment="1" applyProtection="1">
      <alignment horizontal="left" vertical="center" indent="1"/>
      <protection locked="0"/>
    </xf>
    <xf numFmtId="0" fontId="11" fillId="0" borderId="25" xfId="0" applyFont="1" applyBorder="1" applyAlignment="1" applyProtection="1">
      <alignment horizontal="left" vertical="center"/>
      <protection/>
    </xf>
    <xf numFmtId="0" fontId="11" fillId="0" borderId="10" xfId="0" applyFont="1" applyBorder="1" applyAlignment="1" applyProtection="1">
      <alignment horizontal="left" vertical="center"/>
      <protection/>
    </xf>
    <xf numFmtId="0" fontId="0" fillId="0" borderId="93"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36" xfId="0" applyBorder="1" applyAlignment="1" applyProtection="1">
      <alignment horizontal="left" vertical="center"/>
      <protection/>
    </xf>
    <xf numFmtId="0" fontId="3" fillId="0" borderId="16" xfId="0" applyFont="1" applyBorder="1" applyAlignment="1" applyProtection="1">
      <alignment horizontal="left"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54" xfId="0" applyBorder="1" applyAlignment="1" applyProtection="1">
      <alignment horizontal="center" vertical="center"/>
      <protection/>
    </xf>
    <xf numFmtId="0" fontId="17" fillId="0" borderId="68" xfId="0" applyFont="1" applyBorder="1" applyAlignment="1" applyProtection="1">
      <alignment horizontal="left" vertical="center" indent="1"/>
      <protection locked="0"/>
    </xf>
    <xf numFmtId="0" fontId="17" fillId="0" borderId="59" xfId="0" applyFont="1" applyBorder="1" applyAlignment="1" applyProtection="1">
      <alignment horizontal="left" vertical="center" indent="1"/>
      <protection locked="0"/>
    </xf>
    <xf numFmtId="0" fontId="17" fillId="0" borderId="94" xfId="0" applyFont="1" applyBorder="1" applyAlignment="1" applyProtection="1">
      <alignment horizontal="left" vertical="center" indent="1"/>
      <protection locked="0"/>
    </xf>
    <xf numFmtId="0" fontId="4" fillId="0" borderId="12" xfId="0" applyFont="1" applyBorder="1" applyAlignment="1" applyProtection="1">
      <alignment horizontal="left" vertical="center"/>
      <protection/>
    </xf>
    <xf numFmtId="0" fontId="4" fillId="0" borderId="16" xfId="0" applyFont="1" applyBorder="1" applyAlignment="1" applyProtection="1">
      <alignment horizontal="left" vertical="center"/>
      <protection/>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10" xfId="0" applyBorder="1" applyAlignment="1">
      <alignment horizontal="left" vertical="top" wrapText="1"/>
    </xf>
    <xf numFmtId="0" fontId="0" fillId="0" borderId="18" xfId="0" applyBorder="1" applyAlignment="1">
      <alignment horizontal="left" vertical="top" wrapText="1"/>
    </xf>
    <xf numFmtId="0" fontId="5" fillId="0" borderId="39"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7" xfId="0" applyFont="1" applyBorder="1" applyAlignment="1">
      <alignment horizontal="center" vertical="center" wrapText="1"/>
    </xf>
    <xf numFmtId="0" fontId="19" fillId="0" borderId="39" xfId="0" applyFont="1" applyBorder="1" applyAlignment="1">
      <alignment horizontal="left" vertical="top" wrapText="1"/>
    </xf>
    <xf numFmtId="0" fontId="19" fillId="0" borderId="38" xfId="0" applyFont="1" applyBorder="1" applyAlignment="1">
      <alignment horizontal="left" vertical="top" wrapText="1"/>
    </xf>
    <xf numFmtId="0" fontId="19" fillId="0" borderId="37" xfId="0" applyFont="1" applyBorder="1" applyAlignment="1">
      <alignment horizontal="left" vertical="top" wrapText="1"/>
    </xf>
    <xf numFmtId="0" fontId="19" fillId="0" borderId="38" xfId="0" applyFont="1" applyBorder="1" applyAlignment="1">
      <alignment vertical="top" wrapText="1"/>
    </xf>
    <xf numFmtId="0" fontId="19" fillId="0" borderId="37" xfId="0" applyFont="1" applyBorder="1" applyAlignment="1">
      <alignment vertical="top" wrapText="1"/>
    </xf>
    <xf numFmtId="0" fontId="18" fillId="0" borderId="38" xfId="0" applyFont="1" applyBorder="1" applyAlignment="1">
      <alignment vertical="top" wrapText="1"/>
    </xf>
    <xf numFmtId="0" fontId="18" fillId="0" borderId="37" xfId="0" applyFont="1" applyBorder="1" applyAlignment="1">
      <alignment vertical="top" wrapText="1"/>
    </xf>
    <xf numFmtId="0" fontId="3" fillId="0" borderId="13" xfId="0" applyFont="1" applyBorder="1" applyAlignment="1">
      <alignment horizontal="center" wrapText="1"/>
    </xf>
    <xf numFmtId="0" fontId="5" fillId="0" borderId="15" xfId="0" applyFont="1" applyBorder="1" applyAlignment="1">
      <alignment horizontal="center" wrapText="1"/>
    </xf>
    <xf numFmtId="0" fontId="5" fillId="0" borderId="23" xfId="0" applyFont="1" applyBorder="1" applyAlignment="1">
      <alignment horizontal="center" wrapText="1"/>
    </xf>
    <xf numFmtId="0" fontId="5" fillId="0" borderId="24" xfId="0" applyFont="1" applyBorder="1" applyAlignment="1">
      <alignment horizontal="center" wrapText="1"/>
    </xf>
    <xf numFmtId="0" fontId="19" fillId="0" borderId="38" xfId="0" applyFont="1" applyBorder="1" applyAlignment="1">
      <alignment vertical="center" wrapText="1"/>
    </xf>
    <xf numFmtId="0" fontId="19" fillId="0" borderId="37" xfId="0" applyFont="1" applyBorder="1" applyAlignment="1">
      <alignment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13</xdr:col>
      <xdr:colOff>161925</xdr:colOff>
      <xdr:row>35</xdr:row>
      <xdr:rowOff>152400</xdr:rowOff>
    </xdr:to>
    <xdr:sp>
      <xdr:nvSpPr>
        <xdr:cNvPr id="1" name="Freeform 75" descr="50%"/>
        <xdr:cNvSpPr>
          <a:spLocks/>
        </xdr:cNvSpPr>
      </xdr:nvSpPr>
      <xdr:spPr>
        <a:xfrm>
          <a:off x="0" y="1133475"/>
          <a:ext cx="5734050" cy="5553075"/>
        </a:xfrm>
        <a:custGeom>
          <a:pathLst>
            <a:path h="585" w="602">
              <a:moveTo>
                <a:pt x="601" y="126"/>
              </a:moveTo>
              <a:lnTo>
                <a:pt x="560" y="124"/>
              </a:lnTo>
              <a:lnTo>
                <a:pt x="256" y="52"/>
              </a:lnTo>
              <a:lnTo>
                <a:pt x="143" y="11"/>
              </a:lnTo>
              <a:lnTo>
                <a:pt x="119" y="0"/>
              </a:lnTo>
              <a:lnTo>
                <a:pt x="0" y="0"/>
              </a:lnTo>
              <a:lnTo>
                <a:pt x="0" y="585"/>
              </a:lnTo>
              <a:lnTo>
                <a:pt x="602" y="585"/>
              </a:lnTo>
              <a:lnTo>
                <a:pt x="601" y="126"/>
              </a:lnTo>
              <a:close/>
            </a:path>
          </a:pathLst>
        </a:custGeom>
        <a:blipFill>
          <a:blip r:embed="rId1"/>
          <a:srcRect/>
          <a:stretch>
            <a:fillRect/>
          </a:stretch>
        </a:blip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32</xdr:row>
      <xdr:rowOff>95250</xdr:rowOff>
    </xdr:from>
    <xdr:to>
      <xdr:col>13</xdr:col>
      <xdr:colOff>123825</xdr:colOff>
      <xdr:row>35</xdr:row>
      <xdr:rowOff>104775</xdr:rowOff>
    </xdr:to>
    <xdr:grpSp>
      <xdr:nvGrpSpPr>
        <xdr:cNvPr id="2" name="Group 86"/>
        <xdr:cNvGrpSpPr>
          <a:grpSpLocks/>
        </xdr:cNvGrpSpPr>
      </xdr:nvGrpSpPr>
      <xdr:grpSpPr>
        <a:xfrm>
          <a:off x="5353050" y="6115050"/>
          <a:ext cx="342900" cy="523875"/>
          <a:chOff x="581" y="1235"/>
          <a:chExt cx="36" cy="56"/>
        </a:xfrm>
        <a:solidFill>
          <a:srgbClr val="FFFFFF"/>
        </a:solidFill>
      </xdr:grpSpPr>
      <xdr:sp>
        <xdr:nvSpPr>
          <xdr:cNvPr id="3" name="AutoShape 33"/>
          <xdr:cNvSpPr>
            <a:spLocks/>
          </xdr:cNvSpPr>
        </xdr:nvSpPr>
        <xdr:spPr>
          <a:xfrm>
            <a:off x="581" y="1255"/>
            <a:ext cx="36" cy="36"/>
          </a:xfrm>
          <a:prstGeom prst="star4">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34"/>
          <xdr:cNvSpPr txBox="1">
            <a:spLocks noChangeArrowheads="1"/>
          </xdr:cNvSpPr>
        </xdr:nvSpPr>
        <xdr:spPr>
          <a:xfrm>
            <a:off x="592" y="1235"/>
            <a:ext cx="20" cy="21"/>
          </a:xfrm>
          <a:prstGeom prst="rect">
            <a:avLst/>
          </a:prstGeom>
          <a:noFill/>
          <a:ln w="9525" cmpd="sng">
            <a:noFill/>
          </a:ln>
        </xdr:spPr>
        <xdr:txBody>
          <a:bodyPr vertOverflow="clip" wrap="square" lIns="27432" tIns="22860" rIns="0" bIns="0"/>
          <a:p>
            <a:pPr algn="l">
              <a:defRPr/>
            </a:pPr>
            <a:r>
              <a:rPr lang="en-US" cap="none" sz="1000" b="0" i="0" u="none" baseline="0">
                <a:solidFill>
                  <a:srgbClr val="333333"/>
                </a:solidFill>
                <a:latin typeface="Arial"/>
                <a:ea typeface="Arial"/>
                <a:cs typeface="Arial"/>
              </a:rPr>
              <a:t>N</a:t>
            </a:r>
          </a:p>
        </xdr:txBody>
      </xdr:sp>
    </xdr:grpSp>
    <xdr:clientData/>
  </xdr:twoCellAnchor>
  <xdr:twoCellAnchor>
    <xdr:from>
      <xdr:col>4</xdr:col>
      <xdr:colOff>285750</xdr:colOff>
      <xdr:row>5</xdr:row>
      <xdr:rowOff>19050</xdr:rowOff>
    </xdr:from>
    <xdr:to>
      <xdr:col>12</xdr:col>
      <xdr:colOff>85725</xdr:colOff>
      <xdr:row>32</xdr:row>
      <xdr:rowOff>38100</xdr:rowOff>
    </xdr:to>
    <xdr:sp>
      <xdr:nvSpPr>
        <xdr:cNvPr id="5" name="Freeform 67"/>
        <xdr:cNvSpPr>
          <a:spLocks/>
        </xdr:cNvSpPr>
      </xdr:nvSpPr>
      <xdr:spPr>
        <a:xfrm>
          <a:off x="2733675" y="1143000"/>
          <a:ext cx="2705100" cy="4914900"/>
        </a:xfrm>
        <a:custGeom>
          <a:pathLst>
            <a:path h="516" w="284">
              <a:moveTo>
                <a:pt x="284" y="516"/>
              </a:moveTo>
              <a:cubicBezTo>
                <a:pt x="281" y="511"/>
                <a:pt x="276" y="508"/>
                <a:pt x="271" y="505"/>
              </a:cubicBezTo>
              <a:cubicBezTo>
                <a:pt x="268" y="501"/>
                <a:pt x="263" y="498"/>
                <a:pt x="259" y="497"/>
              </a:cubicBezTo>
              <a:cubicBezTo>
                <a:pt x="254" y="493"/>
                <a:pt x="250" y="490"/>
                <a:pt x="244" y="488"/>
              </a:cubicBezTo>
              <a:cubicBezTo>
                <a:pt x="237" y="483"/>
                <a:pt x="230" y="479"/>
                <a:pt x="224" y="473"/>
              </a:cubicBezTo>
              <a:cubicBezTo>
                <a:pt x="221" y="465"/>
                <a:pt x="213" y="459"/>
                <a:pt x="208" y="452"/>
              </a:cubicBezTo>
              <a:cubicBezTo>
                <a:pt x="198" y="438"/>
                <a:pt x="187" y="425"/>
                <a:pt x="175" y="413"/>
              </a:cubicBezTo>
              <a:cubicBezTo>
                <a:pt x="169" y="407"/>
                <a:pt x="165" y="398"/>
                <a:pt x="158" y="393"/>
              </a:cubicBezTo>
              <a:cubicBezTo>
                <a:pt x="153" y="377"/>
                <a:pt x="138" y="370"/>
                <a:pt x="126" y="358"/>
              </a:cubicBezTo>
              <a:cubicBezTo>
                <a:pt x="124" y="356"/>
                <a:pt x="116" y="343"/>
                <a:pt x="113" y="343"/>
              </a:cubicBezTo>
              <a:cubicBezTo>
                <a:pt x="107" y="341"/>
                <a:pt x="106" y="335"/>
                <a:pt x="100" y="333"/>
              </a:cubicBezTo>
              <a:cubicBezTo>
                <a:pt x="99" y="331"/>
                <a:pt x="103" y="334"/>
                <a:pt x="102" y="332"/>
              </a:cubicBezTo>
              <a:cubicBezTo>
                <a:pt x="100" y="324"/>
                <a:pt x="113" y="316"/>
                <a:pt x="119" y="312"/>
              </a:cubicBezTo>
              <a:cubicBezTo>
                <a:pt x="122" y="307"/>
                <a:pt x="136" y="285"/>
                <a:pt x="142" y="283"/>
              </a:cubicBezTo>
              <a:cubicBezTo>
                <a:pt x="150" y="275"/>
                <a:pt x="148" y="269"/>
                <a:pt x="156" y="266"/>
              </a:cubicBezTo>
              <a:cubicBezTo>
                <a:pt x="164" y="258"/>
                <a:pt x="172" y="247"/>
                <a:pt x="182" y="241"/>
              </a:cubicBezTo>
              <a:cubicBezTo>
                <a:pt x="188" y="231"/>
                <a:pt x="199" y="222"/>
                <a:pt x="206" y="212"/>
              </a:cubicBezTo>
              <a:cubicBezTo>
                <a:pt x="212" y="204"/>
                <a:pt x="219" y="196"/>
                <a:pt x="227" y="190"/>
              </a:cubicBezTo>
              <a:cubicBezTo>
                <a:pt x="231" y="184"/>
                <a:pt x="237" y="176"/>
                <a:pt x="242" y="172"/>
              </a:cubicBezTo>
              <a:cubicBezTo>
                <a:pt x="246" y="165"/>
                <a:pt x="250" y="158"/>
                <a:pt x="255" y="152"/>
              </a:cubicBezTo>
              <a:cubicBezTo>
                <a:pt x="258" y="142"/>
                <a:pt x="265" y="132"/>
                <a:pt x="272" y="125"/>
              </a:cubicBezTo>
              <a:cubicBezTo>
                <a:pt x="273" y="120"/>
                <a:pt x="276" y="116"/>
                <a:pt x="280" y="112"/>
              </a:cubicBezTo>
              <a:cubicBezTo>
                <a:pt x="281" y="108"/>
                <a:pt x="284" y="100"/>
                <a:pt x="284" y="100"/>
              </a:cubicBezTo>
              <a:cubicBezTo>
                <a:pt x="282" y="88"/>
                <a:pt x="274" y="83"/>
                <a:pt x="263" y="81"/>
              </a:cubicBezTo>
              <a:cubicBezTo>
                <a:pt x="255" y="76"/>
                <a:pt x="236" y="76"/>
                <a:pt x="228" y="76"/>
              </a:cubicBezTo>
              <a:cubicBezTo>
                <a:pt x="206" y="73"/>
                <a:pt x="185" y="68"/>
                <a:pt x="164" y="62"/>
              </a:cubicBezTo>
              <a:cubicBezTo>
                <a:pt x="145" y="57"/>
                <a:pt x="126" y="47"/>
                <a:pt x="107" y="42"/>
              </a:cubicBezTo>
              <a:cubicBezTo>
                <a:pt x="87" y="29"/>
                <a:pt x="60" y="33"/>
                <a:pt x="38" y="29"/>
              </a:cubicBezTo>
              <a:cubicBezTo>
                <a:pt x="31" y="28"/>
                <a:pt x="22" y="27"/>
                <a:pt x="16" y="22"/>
              </a:cubicBezTo>
              <a:cubicBezTo>
                <a:pt x="12" y="19"/>
                <a:pt x="4" y="13"/>
                <a:pt x="4" y="13"/>
              </a:cubicBezTo>
              <a:cubicBezTo>
                <a:pt x="0" y="2"/>
                <a:pt x="31" y="2"/>
                <a:pt x="35" y="2"/>
              </a:cubicBezTo>
              <a:cubicBezTo>
                <a:pt x="39" y="1"/>
                <a:pt x="37" y="1"/>
                <a:pt x="40" y="0"/>
              </a:cubicBezTo>
            </a:path>
          </a:pathLst>
        </a:custGeom>
        <a:no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17</xdr:row>
      <xdr:rowOff>66675</xdr:rowOff>
    </xdr:from>
    <xdr:to>
      <xdr:col>0</xdr:col>
      <xdr:colOff>409575</xdr:colOff>
      <xdr:row>18</xdr:row>
      <xdr:rowOff>85725</xdr:rowOff>
    </xdr:to>
    <xdr:sp>
      <xdr:nvSpPr>
        <xdr:cNvPr id="6" name="Text Box 72"/>
        <xdr:cNvSpPr txBox="1">
          <a:spLocks noChangeArrowheads="1"/>
        </xdr:cNvSpPr>
      </xdr:nvSpPr>
      <xdr:spPr>
        <a:xfrm>
          <a:off x="47625" y="3257550"/>
          <a:ext cx="3619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993300"/>
              </a:solidFill>
              <a:latin typeface="Arial"/>
              <a:ea typeface="Arial"/>
              <a:cs typeface="Arial"/>
            </a:rPr>
            <a:t>Zaun</a:t>
          </a:r>
        </a:p>
      </xdr:txBody>
    </xdr:sp>
    <xdr:clientData/>
  </xdr:twoCellAnchor>
  <xdr:twoCellAnchor>
    <xdr:from>
      <xdr:col>0</xdr:col>
      <xdr:colOff>619125</xdr:colOff>
      <xdr:row>7</xdr:row>
      <xdr:rowOff>142875</xdr:rowOff>
    </xdr:from>
    <xdr:to>
      <xdr:col>11</xdr:col>
      <xdr:colOff>123825</xdr:colOff>
      <xdr:row>30</xdr:row>
      <xdr:rowOff>0</xdr:rowOff>
    </xdr:to>
    <xdr:sp>
      <xdr:nvSpPr>
        <xdr:cNvPr id="7" name="Freeform 73" descr="50%"/>
        <xdr:cNvSpPr>
          <a:spLocks/>
        </xdr:cNvSpPr>
      </xdr:nvSpPr>
      <xdr:spPr>
        <a:xfrm>
          <a:off x="619125" y="1619250"/>
          <a:ext cx="4705350" cy="4057650"/>
        </a:xfrm>
        <a:custGeom>
          <a:pathLst>
            <a:path h="426" w="494">
              <a:moveTo>
                <a:pt x="494" y="72"/>
              </a:moveTo>
              <a:lnTo>
                <a:pt x="191" y="0"/>
              </a:lnTo>
              <a:lnTo>
                <a:pt x="0" y="424"/>
              </a:lnTo>
              <a:lnTo>
                <a:pt x="195" y="426"/>
              </a:lnTo>
              <a:lnTo>
                <a:pt x="494" y="72"/>
              </a:lnTo>
              <a:close/>
            </a:path>
          </a:pathLst>
        </a:custGeom>
        <a:blipFill>
          <a:blip r:embed="rId2"/>
          <a:srcRect/>
          <a:stretch>
            <a:fillRect/>
          </a:stretch>
        </a:blipFill>
        <a:ln w="50800" cmpd="sng">
          <a:solidFill>
            <a:srgbClr val="CC00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8</xdr:row>
      <xdr:rowOff>123825</xdr:rowOff>
    </xdr:from>
    <xdr:to>
      <xdr:col>13</xdr:col>
      <xdr:colOff>95250</xdr:colOff>
      <xdr:row>12</xdr:row>
      <xdr:rowOff>47625</xdr:rowOff>
    </xdr:to>
    <xdr:sp>
      <xdr:nvSpPr>
        <xdr:cNvPr id="8" name="Freeform 74"/>
        <xdr:cNvSpPr>
          <a:spLocks/>
        </xdr:cNvSpPr>
      </xdr:nvSpPr>
      <xdr:spPr>
        <a:xfrm>
          <a:off x="142875" y="1771650"/>
          <a:ext cx="5524500" cy="609600"/>
        </a:xfrm>
        <a:custGeom>
          <a:pathLst>
            <a:path h="63" w="580">
              <a:moveTo>
                <a:pt x="580" y="63"/>
              </a:moveTo>
              <a:lnTo>
                <a:pt x="359" y="35"/>
              </a:lnTo>
              <a:lnTo>
                <a:pt x="215" y="11"/>
              </a:lnTo>
              <a:lnTo>
                <a:pt x="90" y="0"/>
              </a:lnTo>
              <a:lnTo>
                <a:pt x="0" y="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29</xdr:row>
      <xdr:rowOff>152400</xdr:rowOff>
    </xdr:from>
    <xdr:to>
      <xdr:col>4</xdr:col>
      <xdr:colOff>19050</xdr:colOff>
      <xdr:row>29</xdr:row>
      <xdr:rowOff>152400</xdr:rowOff>
    </xdr:to>
    <xdr:sp>
      <xdr:nvSpPr>
        <xdr:cNvPr id="9" name="Line 78"/>
        <xdr:cNvSpPr>
          <a:spLocks/>
        </xdr:cNvSpPr>
      </xdr:nvSpPr>
      <xdr:spPr>
        <a:xfrm flipH="1">
          <a:off x="2295525" y="56578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27</xdr:row>
      <xdr:rowOff>142875</xdr:rowOff>
    </xdr:from>
    <xdr:to>
      <xdr:col>5</xdr:col>
      <xdr:colOff>28575</xdr:colOff>
      <xdr:row>29</xdr:row>
      <xdr:rowOff>152400</xdr:rowOff>
    </xdr:to>
    <xdr:sp>
      <xdr:nvSpPr>
        <xdr:cNvPr id="10" name="AutoShape 79"/>
        <xdr:cNvSpPr>
          <a:spLocks/>
        </xdr:cNvSpPr>
      </xdr:nvSpPr>
      <xdr:spPr>
        <a:xfrm flipV="1">
          <a:off x="2466975" y="5314950"/>
          <a:ext cx="304800" cy="3429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485775</xdr:colOff>
      <xdr:row>8</xdr:row>
      <xdr:rowOff>152400</xdr:rowOff>
    </xdr:from>
    <xdr:to>
      <xdr:col>5</xdr:col>
      <xdr:colOff>361950</xdr:colOff>
      <xdr:row>9</xdr:row>
      <xdr:rowOff>114300</xdr:rowOff>
    </xdr:to>
    <xdr:sp>
      <xdr:nvSpPr>
        <xdr:cNvPr id="11" name="Text Box 81"/>
        <xdr:cNvSpPr txBox="1">
          <a:spLocks noChangeArrowheads="1"/>
        </xdr:cNvSpPr>
      </xdr:nvSpPr>
      <xdr:spPr>
        <a:xfrm>
          <a:off x="2352675" y="1800225"/>
          <a:ext cx="752475"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646'071 / 187'037</a:t>
          </a:r>
        </a:p>
      </xdr:txBody>
    </xdr:sp>
    <xdr:clientData/>
  </xdr:twoCellAnchor>
  <xdr:twoCellAnchor>
    <xdr:from>
      <xdr:col>0</xdr:col>
      <xdr:colOff>0</xdr:colOff>
      <xdr:row>29</xdr:row>
      <xdr:rowOff>66675</xdr:rowOff>
    </xdr:from>
    <xdr:to>
      <xdr:col>13</xdr:col>
      <xdr:colOff>104775</xdr:colOff>
      <xdr:row>31</xdr:row>
      <xdr:rowOff>66675</xdr:rowOff>
    </xdr:to>
    <xdr:sp>
      <xdr:nvSpPr>
        <xdr:cNvPr id="12" name="Freeform 84"/>
        <xdr:cNvSpPr>
          <a:spLocks/>
        </xdr:cNvSpPr>
      </xdr:nvSpPr>
      <xdr:spPr>
        <a:xfrm>
          <a:off x="0" y="5572125"/>
          <a:ext cx="5676900" cy="342900"/>
        </a:xfrm>
        <a:custGeom>
          <a:pathLst>
            <a:path h="36" w="596">
              <a:moveTo>
                <a:pt x="596" y="36"/>
              </a:moveTo>
              <a:lnTo>
                <a:pt x="385" y="17"/>
              </a:lnTo>
              <a:lnTo>
                <a:pt x="227" y="5"/>
              </a:lnTo>
              <a:lnTo>
                <a:pt x="89" y="3"/>
              </a:lnTo>
              <a:lnTo>
                <a:pt x="46" y="2"/>
              </a:lnTo>
              <a:lnTo>
                <a:pt x="21" y="1"/>
              </a:lnTo>
              <a:lnTo>
                <a:pt x="16" y="2"/>
              </a:ln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13</xdr:row>
      <xdr:rowOff>38100</xdr:rowOff>
    </xdr:from>
    <xdr:to>
      <xdr:col>13</xdr:col>
      <xdr:colOff>152400</xdr:colOff>
      <xdr:row>14</xdr:row>
      <xdr:rowOff>0</xdr:rowOff>
    </xdr:to>
    <xdr:sp>
      <xdr:nvSpPr>
        <xdr:cNvPr id="13" name="Text Box 82"/>
        <xdr:cNvSpPr txBox="1">
          <a:spLocks noChangeArrowheads="1"/>
        </xdr:cNvSpPr>
      </xdr:nvSpPr>
      <xdr:spPr>
        <a:xfrm>
          <a:off x="4972050" y="2543175"/>
          <a:ext cx="752475"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646'126 / 186'992</a:t>
          </a:r>
        </a:p>
      </xdr:txBody>
    </xdr:sp>
    <xdr:clientData/>
  </xdr:twoCellAnchor>
  <xdr:twoCellAnchor>
    <xdr:from>
      <xdr:col>4</xdr:col>
      <xdr:colOff>47625</xdr:colOff>
      <xdr:row>30</xdr:row>
      <xdr:rowOff>95250</xdr:rowOff>
    </xdr:from>
    <xdr:to>
      <xdr:col>5</xdr:col>
      <xdr:colOff>504825</xdr:colOff>
      <xdr:row>31</xdr:row>
      <xdr:rowOff>57150</xdr:rowOff>
    </xdr:to>
    <xdr:sp>
      <xdr:nvSpPr>
        <xdr:cNvPr id="14" name="Text Box 83"/>
        <xdr:cNvSpPr txBox="1">
          <a:spLocks noChangeArrowheads="1"/>
        </xdr:cNvSpPr>
      </xdr:nvSpPr>
      <xdr:spPr>
        <a:xfrm>
          <a:off x="2495550" y="5772150"/>
          <a:ext cx="752475"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646'049 / 186'914</a:t>
          </a:r>
        </a:p>
      </xdr:txBody>
    </xdr:sp>
    <xdr:clientData/>
  </xdr:twoCellAnchor>
  <xdr:twoCellAnchor>
    <xdr:from>
      <xdr:col>11</xdr:col>
      <xdr:colOff>85725</xdr:colOff>
      <xdr:row>30</xdr:row>
      <xdr:rowOff>19050</xdr:rowOff>
    </xdr:from>
    <xdr:to>
      <xdr:col>13</xdr:col>
      <xdr:colOff>161925</xdr:colOff>
      <xdr:row>31</xdr:row>
      <xdr:rowOff>28575</xdr:rowOff>
    </xdr:to>
    <xdr:sp>
      <xdr:nvSpPr>
        <xdr:cNvPr id="15" name="Text Box 85"/>
        <xdr:cNvSpPr txBox="1">
          <a:spLocks noChangeArrowheads="1"/>
        </xdr:cNvSpPr>
      </xdr:nvSpPr>
      <xdr:spPr>
        <a:xfrm>
          <a:off x="5286375" y="5695950"/>
          <a:ext cx="4476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1645m</a:t>
          </a:r>
        </a:p>
      </xdr:txBody>
    </xdr:sp>
    <xdr:clientData/>
  </xdr:twoCellAnchor>
  <xdr:twoCellAnchor>
    <xdr:from>
      <xdr:col>6</xdr:col>
      <xdr:colOff>257175</xdr:colOff>
      <xdr:row>9</xdr:row>
      <xdr:rowOff>123825</xdr:rowOff>
    </xdr:from>
    <xdr:to>
      <xdr:col>6</xdr:col>
      <xdr:colOff>485775</xdr:colOff>
      <xdr:row>10</xdr:row>
      <xdr:rowOff>95250</xdr:rowOff>
    </xdr:to>
    <xdr:sp>
      <xdr:nvSpPr>
        <xdr:cNvPr id="16" name="Text Box 89"/>
        <xdr:cNvSpPr txBox="1">
          <a:spLocks noChangeArrowheads="1"/>
        </xdr:cNvSpPr>
      </xdr:nvSpPr>
      <xdr:spPr>
        <a:xfrm>
          <a:off x="3648075" y="1943100"/>
          <a:ext cx="228600" cy="1428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72m</a:t>
          </a:r>
        </a:p>
      </xdr:txBody>
    </xdr:sp>
    <xdr:clientData/>
  </xdr:twoCellAnchor>
  <xdr:twoCellAnchor>
    <xdr:from>
      <xdr:col>7</xdr:col>
      <xdr:colOff>152400</xdr:colOff>
      <xdr:row>20</xdr:row>
      <xdr:rowOff>76200</xdr:rowOff>
    </xdr:from>
    <xdr:to>
      <xdr:col>8</xdr:col>
      <xdr:colOff>200025</xdr:colOff>
      <xdr:row>21</xdr:row>
      <xdr:rowOff>38100</xdr:rowOff>
    </xdr:to>
    <xdr:sp>
      <xdr:nvSpPr>
        <xdr:cNvPr id="17" name="Text Box 90"/>
        <xdr:cNvSpPr txBox="1">
          <a:spLocks noChangeArrowheads="1"/>
        </xdr:cNvSpPr>
      </xdr:nvSpPr>
      <xdr:spPr>
        <a:xfrm>
          <a:off x="4076700" y="3781425"/>
          <a:ext cx="276225"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123m</a:t>
          </a:r>
        </a:p>
      </xdr:txBody>
    </xdr:sp>
    <xdr:clientData/>
  </xdr:twoCellAnchor>
  <xdr:twoCellAnchor>
    <xdr:from>
      <xdr:col>1</xdr:col>
      <xdr:colOff>295275</xdr:colOff>
      <xdr:row>21</xdr:row>
      <xdr:rowOff>19050</xdr:rowOff>
    </xdr:from>
    <xdr:to>
      <xdr:col>2</xdr:col>
      <xdr:colOff>133350</xdr:colOff>
      <xdr:row>21</xdr:row>
      <xdr:rowOff>142875</xdr:rowOff>
    </xdr:to>
    <xdr:sp>
      <xdr:nvSpPr>
        <xdr:cNvPr id="18" name="Text Box 91"/>
        <xdr:cNvSpPr txBox="1">
          <a:spLocks noChangeArrowheads="1"/>
        </xdr:cNvSpPr>
      </xdr:nvSpPr>
      <xdr:spPr>
        <a:xfrm>
          <a:off x="1066800" y="3895725"/>
          <a:ext cx="285750" cy="1238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123m</a:t>
          </a:r>
        </a:p>
      </xdr:txBody>
    </xdr:sp>
    <xdr:clientData/>
  </xdr:twoCellAnchor>
  <xdr:twoCellAnchor>
    <xdr:from>
      <xdr:col>2</xdr:col>
      <xdr:colOff>28575</xdr:colOff>
      <xdr:row>5</xdr:row>
      <xdr:rowOff>47625</xdr:rowOff>
    </xdr:from>
    <xdr:to>
      <xdr:col>13</xdr:col>
      <xdr:colOff>152400</xdr:colOff>
      <xdr:row>11</xdr:row>
      <xdr:rowOff>142875</xdr:rowOff>
    </xdr:to>
    <xdr:sp>
      <xdr:nvSpPr>
        <xdr:cNvPr id="19" name="Freeform 92"/>
        <xdr:cNvSpPr>
          <a:spLocks/>
        </xdr:cNvSpPr>
      </xdr:nvSpPr>
      <xdr:spPr>
        <a:xfrm>
          <a:off x="1247775" y="1171575"/>
          <a:ext cx="4476750" cy="1133475"/>
        </a:xfrm>
        <a:custGeom>
          <a:pathLst>
            <a:path h="104" w="424">
              <a:moveTo>
                <a:pt x="424" y="104"/>
              </a:moveTo>
              <a:lnTo>
                <a:pt x="352" y="95"/>
              </a:lnTo>
              <a:lnTo>
                <a:pt x="263" y="72"/>
              </a:lnTo>
              <a:lnTo>
                <a:pt x="184" y="53"/>
              </a:lnTo>
              <a:lnTo>
                <a:pt x="92" y="32"/>
              </a:lnTo>
              <a:lnTo>
                <a:pt x="34" y="13"/>
              </a:lnTo>
              <a:lnTo>
                <a:pt x="0" y="0"/>
              </a:lnTo>
            </a:path>
          </a:pathLst>
        </a:custGeom>
        <a:noFill/>
        <a:ln w="22225" cmpd="sng">
          <a:solidFill>
            <a:srgbClr val="99CC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5</xdr:row>
      <xdr:rowOff>19050</xdr:rowOff>
    </xdr:from>
    <xdr:to>
      <xdr:col>2</xdr:col>
      <xdr:colOff>628650</xdr:colOff>
      <xdr:row>6</xdr:row>
      <xdr:rowOff>19050</xdr:rowOff>
    </xdr:to>
    <xdr:sp>
      <xdr:nvSpPr>
        <xdr:cNvPr id="20" name="Text Box 95"/>
        <xdr:cNvSpPr txBox="1">
          <a:spLocks noChangeArrowheads="1"/>
        </xdr:cNvSpPr>
      </xdr:nvSpPr>
      <xdr:spPr>
        <a:xfrm>
          <a:off x="628650" y="1143000"/>
          <a:ext cx="121920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339966"/>
              </a:solidFill>
              <a:latin typeface="Arial"/>
              <a:ea typeface="Arial"/>
              <a:cs typeface="Arial"/>
            </a:rPr>
            <a:t>Grenze Wald/Weide</a:t>
          </a:r>
        </a:p>
      </xdr:txBody>
    </xdr:sp>
    <xdr:clientData/>
  </xdr:twoCellAnchor>
  <xdr:twoCellAnchor>
    <xdr:from>
      <xdr:col>4</xdr:col>
      <xdr:colOff>152400</xdr:colOff>
      <xdr:row>19</xdr:row>
      <xdr:rowOff>104775</xdr:rowOff>
    </xdr:from>
    <xdr:to>
      <xdr:col>4</xdr:col>
      <xdr:colOff>228600</xdr:colOff>
      <xdr:row>20</xdr:row>
      <xdr:rowOff>0</xdr:rowOff>
    </xdr:to>
    <xdr:sp>
      <xdr:nvSpPr>
        <xdr:cNvPr id="21" name="Oval 96"/>
        <xdr:cNvSpPr>
          <a:spLocks/>
        </xdr:cNvSpPr>
      </xdr:nvSpPr>
      <xdr:spPr>
        <a:xfrm>
          <a:off x="2600325" y="3638550"/>
          <a:ext cx="76200" cy="6667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18</xdr:row>
      <xdr:rowOff>142875</xdr:rowOff>
    </xdr:from>
    <xdr:to>
      <xdr:col>4</xdr:col>
      <xdr:colOff>285750</xdr:colOff>
      <xdr:row>19</xdr:row>
      <xdr:rowOff>104775</xdr:rowOff>
    </xdr:to>
    <xdr:sp>
      <xdr:nvSpPr>
        <xdr:cNvPr id="22" name="Line 98"/>
        <xdr:cNvSpPr>
          <a:spLocks/>
        </xdr:cNvSpPr>
      </xdr:nvSpPr>
      <xdr:spPr>
        <a:xfrm flipV="1">
          <a:off x="2647950" y="3505200"/>
          <a:ext cx="85725"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17</xdr:row>
      <xdr:rowOff>114300</xdr:rowOff>
    </xdr:from>
    <xdr:to>
      <xdr:col>5</xdr:col>
      <xdr:colOff>114300</xdr:colOff>
      <xdr:row>18</xdr:row>
      <xdr:rowOff>85725</xdr:rowOff>
    </xdr:to>
    <xdr:sp>
      <xdr:nvSpPr>
        <xdr:cNvPr id="23" name="Line 99"/>
        <xdr:cNvSpPr>
          <a:spLocks/>
        </xdr:cNvSpPr>
      </xdr:nvSpPr>
      <xdr:spPr>
        <a:xfrm flipV="1">
          <a:off x="2781300" y="3305175"/>
          <a:ext cx="7620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552450</xdr:colOff>
      <xdr:row>18</xdr:row>
      <xdr:rowOff>123825</xdr:rowOff>
    </xdr:from>
    <xdr:to>
      <xdr:col>4</xdr:col>
      <xdr:colOff>228600</xdr:colOff>
      <xdr:row>19</xdr:row>
      <xdr:rowOff>76200</xdr:rowOff>
    </xdr:to>
    <xdr:sp>
      <xdr:nvSpPr>
        <xdr:cNvPr id="24" name="Text Box 100"/>
        <xdr:cNvSpPr txBox="1">
          <a:spLocks noChangeArrowheads="1"/>
        </xdr:cNvSpPr>
      </xdr:nvSpPr>
      <xdr:spPr>
        <a:xfrm>
          <a:off x="2419350" y="3486150"/>
          <a:ext cx="257175" cy="1238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2.4mm</a:t>
          </a:r>
        </a:p>
      </xdr:txBody>
    </xdr:sp>
    <xdr:clientData/>
  </xdr:twoCellAnchor>
  <xdr:twoCellAnchor>
    <xdr:from>
      <xdr:col>4</xdr:col>
      <xdr:colOff>28575</xdr:colOff>
      <xdr:row>19</xdr:row>
      <xdr:rowOff>142875</xdr:rowOff>
    </xdr:from>
    <xdr:to>
      <xdr:col>4</xdr:col>
      <xdr:colOff>161925</xdr:colOff>
      <xdr:row>20</xdr:row>
      <xdr:rowOff>104775</xdr:rowOff>
    </xdr:to>
    <xdr:sp>
      <xdr:nvSpPr>
        <xdr:cNvPr id="25" name="Text Box 101"/>
        <xdr:cNvSpPr txBox="1">
          <a:spLocks noChangeArrowheads="1"/>
        </xdr:cNvSpPr>
      </xdr:nvSpPr>
      <xdr:spPr>
        <a:xfrm>
          <a:off x="2476500" y="3676650"/>
          <a:ext cx="133350"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Fi</a:t>
          </a:r>
        </a:p>
      </xdr:txBody>
    </xdr:sp>
    <xdr:clientData/>
  </xdr:twoCellAnchor>
  <xdr:twoCellAnchor>
    <xdr:from>
      <xdr:col>5</xdr:col>
      <xdr:colOff>142875</xdr:colOff>
      <xdr:row>16</xdr:row>
      <xdr:rowOff>104775</xdr:rowOff>
    </xdr:from>
    <xdr:to>
      <xdr:col>5</xdr:col>
      <xdr:colOff>276225</xdr:colOff>
      <xdr:row>17</xdr:row>
      <xdr:rowOff>76200</xdr:rowOff>
    </xdr:to>
    <xdr:sp>
      <xdr:nvSpPr>
        <xdr:cNvPr id="26" name="Text Box 102"/>
        <xdr:cNvSpPr txBox="1">
          <a:spLocks noChangeArrowheads="1"/>
        </xdr:cNvSpPr>
      </xdr:nvSpPr>
      <xdr:spPr>
        <a:xfrm>
          <a:off x="2886075" y="3124200"/>
          <a:ext cx="133350" cy="1428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Fi</a:t>
          </a:r>
        </a:p>
      </xdr:txBody>
    </xdr:sp>
    <xdr:clientData/>
  </xdr:twoCellAnchor>
  <xdr:twoCellAnchor>
    <xdr:from>
      <xdr:col>5</xdr:col>
      <xdr:colOff>57150</xdr:colOff>
      <xdr:row>19</xdr:row>
      <xdr:rowOff>9525</xdr:rowOff>
    </xdr:from>
    <xdr:to>
      <xdr:col>6</xdr:col>
      <xdr:colOff>285750</xdr:colOff>
      <xdr:row>22</xdr:row>
      <xdr:rowOff>171450</xdr:rowOff>
    </xdr:to>
    <xdr:sp>
      <xdr:nvSpPr>
        <xdr:cNvPr id="27" name="Line 104"/>
        <xdr:cNvSpPr>
          <a:spLocks/>
        </xdr:cNvSpPr>
      </xdr:nvSpPr>
      <xdr:spPr>
        <a:xfrm flipH="1" flipV="1">
          <a:off x="2800350" y="3543300"/>
          <a:ext cx="876300"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6</xdr:row>
      <xdr:rowOff>152400</xdr:rowOff>
    </xdr:from>
    <xdr:to>
      <xdr:col>3</xdr:col>
      <xdr:colOff>333375</xdr:colOff>
      <xdr:row>7</xdr:row>
      <xdr:rowOff>57150</xdr:rowOff>
    </xdr:to>
    <xdr:sp>
      <xdr:nvSpPr>
        <xdr:cNvPr id="28" name="Oval 105"/>
        <xdr:cNvSpPr>
          <a:spLocks/>
        </xdr:cNvSpPr>
      </xdr:nvSpPr>
      <xdr:spPr>
        <a:xfrm>
          <a:off x="2124075" y="1466850"/>
          <a:ext cx="76200" cy="6667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7</xdr:row>
      <xdr:rowOff>104775</xdr:rowOff>
    </xdr:from>
    <xdr:to>
      <xdr:col>3</xdr:col>
      <xdr:colOff>485775</xdr:colOff>
      <xdr:row>8</xdr:row>
      <xdr:rowOff>66675</xdr:rowOff>
    </xdr:to>
    <xdr:sp>
      <xdr:nvSpPr>
        <xdr:cNvPr id="29" name="Text Box 106"/>
        <xdr:cNvSpPr txBox="1">
          <a:spLocks noChangeArrowheads="1"/>
        </xdr:cNvSpPr>
      </xdr:nvSpPr>
      <xdr:spPr>
        <a:xfrm>
          <a:off x="1876425" y="1581150"/>
          <a:ext cx="476250"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320g, 1.9m</a:t>
          </a:r>
        </a:p>
      </xdr:txBody>
    </xdr:sp>
    <xdr:clientData/>
  </xdr:twoCellAnchor>
  <xdr:twoCellAnchor>
    <xdr:from>
      <xdr:col>3</xdr:col>
      <xdr:colOff>104775</xdr:colOff>
      <xdr:row>6</xdr:row>
      <xdr:rowOff>66675</xdr:rowOff>
    </xdr:from>
    <xdr:to>
      <xdr:col>3</xdr:col>
      <xdr:colOff>238125</xdr:colOff>
      <xdr:row>7</xdr:row>
      <xdr:rowOff>38100</xdr:rowOff>
    </xdr:to>
    <xdr:sp>
      <xdr:nvSpPr>
        <xdr:cNvPr id="30" name="Text Box 107"/>
        <xdr:cNvSpPr txBox="1">
          <a:spLocks noChangeArrowheads="1"/>
        </xdr:cNvSpPr>
      </xdr:nvSpPr>
      <xdr:spPr>
        <a:xfrm>
          <a:off x="1971675" y="1381125"/>
          <a:ext cx="133350"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Fi</a:t>
          </a:r>
        </a:p>
      </xdr:txBody>
    </xdr:sp>
    <xdr:clientData/>
  </xdr:twoCellAnchor>
  <xdr:twoCellAnchor>
    <xdr:from>
      <xdr:col>3</xdr:col>
      <xdr:colOff>361950</xdr:colOff>
      <xdr:row>7</xdr:row>
      <xdr:rowOff>47625</xdr:rowOff>
    </xdr:from>
    <xdr:to>
      <xdr:col>3</xdr:col>
      <xdr:colOff>561975</xdr:colOff>
      <xdr:row>7</xdr:row>
      <xdr:rowOff>104775</xdr:rowOff>
    </xdr:to>
    <xdr:sp>
      <xdr:nvSpPr>
        <xdr:cNvPr id="31" name="Line 108"/>
        <xdr:cNvSpPr>
          <a:spLocks/>
        </xdr:cNvSpPr>
      </xdr:nvSpPr>
      <xdr:spPr>
        <a:xfrm flipH="1" flipV="1">
          <a:off x="2228850" y="1524000"/>
          <a:ext cx="200025" cy="6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523875</xdr:colOff>
      <xdr:row>5</xdr:row>
      <xdr:rowOff>180975</xdr:rowOff>
    </xdr:from>
    <xdr:to>
      <xdr:col>3</xdr:col>
      <xdr:colOff>571500</xdr:colOff>
      <xdr:row>7</xdr:row>
      <xdr:rowOff>104775</xdr:rowOff>
    </xdr:to>
    <xdr:sp>
      <xdr:nvSpPr>
        <xdr:cNvPr id="32" name="Line 110"/>
        <xdr:cNvSpPr>
          <a:spLocks/>
        </xdr:cNvSpPr>
      </xdr:nvSpPr>
      <xdr:spPr>
        <a:xfrm flipH="1" flipV="1">
          <a:off x="2390775" y="1304925"/>
          <a:ext cx="4762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571500</xdr:colOff>
      <xdr:row>6</xdr:row>
      <xdr:rowOff>85725</xdr:rowOff>
    </xdr:from>
    <xdr:to>
      <xdr:col>5</xdr:col>
      <xdr:colOff>85725</xdr:colOff>
      <xdr:row>7</xdr:row>
      <xdr:rowOff>47625</xdr:rowOff>
    </xdr:to>
    <xdr:sp>
      <xdr:nvSpPr>
        <xdr:cNvPr id="33" name="Text Box 111"/>
        <xdr:cNvSpPr txBox="1">
          <a:spLocks noChangeArrowheads="1"/>
        </xdr:cNvSpPr>
      </xdr:nvSpPr>
      <xdr:spPr>
        <a:xfrm>
          <a:off x="2438400" y="1400175"/>
          <a:ext cx="390525" cy="1238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0g, 24m</a:t>
          </a:r>
        </a:p>
      </xdr:txBody>
    </xdr:sp>
    <xdr:clientData/>
  </xdr:twoCellAnchor>
  <xdr:twoCellAnchor>
    <xdr:from>
      <xdr:col>3</xdr:col>
      <xdr:colOff>457200</xdr:colOff>
      <xdr:row>5</xdr:row>
      <xdr:rowOff>38100</xdr:rowOff>
    </xdr:from>
    <xdr:to>
      <xdr:col>3</xdr:col>
      <xdr:colOff>561975</xdr:colOff>
      <xdr:row>5</xdr:row>
      <xdr:rowOff>142875</xdr:rowOff>
    </xdr:to>
    <xdr:sp>
      <xdr:nvSpPr>
        <xdr:cNvPr id="34" name="Oval 112"/>
        <xdr:cNvSpPr>
          <a:spLocks/>
        </xdr:cNvSpPr>
      </xdr:nvSpPr>
      <xdr:spPr>
        <a:xfrm>
          <a:off x="2324100" y="1162050"/>
          <a:ext cx="104775" cy="104775"/>
        </a:xfrm>
        <a:prstGeom prst="ellipse">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571500</xdr:colOff>
      <xdr:row>5</xdr:row>
      <xdr:rowOff>9525</xdr:rowOff>
    </xdr:from>
    <xdr:to>
      <xdr:col>4</xdr:col>
      <xdr:colOff>200025</xdr:colOff>
      <xdr:row>5</xdr:row>
      <xdr:rowOff>161925</xdr:rowOff>
    </xdr:to>
    <xdr:sp>
      <xdr:nvSpPr>
        <xdr:cNvPr id="35" name="Text Box 113"/>
        <xdr:cNvSpPr txBox="1">
          <a:spLocks noChangeArrowheads="1"/>
        </xdr:cNvSpPr>
      </xdr:nvSpPr>
      <xdr:spPr>
        <a:xfrm>
          <a:off x="2438400" y="1133475"/>
          <a:ext cx="209550" cy="152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33CCCC"/>
              </a:solidFill>
              <a:latin typeface="Arial"/>
              <a:ea typeface="Arial"/>
              <a:cs typeface="Arial"/>
            </a:rPr>
            <a:t>F4</a:t>
          </a:r>
        </a:p>
      </xdr:txBody>
    </xdr:sp>
    <xdr:clientData/>
  </xdr:twoCellAnchor>
  <xdr:twoCellAnchor>
    <xdr:from>
      <xdr:col>12</xdr:col>
      <xdr:colOff>142875</xdr:colOff>
      <xdr:row>11</xdr:row>
      <xdr:rowOff>76200</xdr:rowOff>
    </xdr:from>
    <xdr:to>
      <xdr:col>13</xdr:col>
      <xdr:colOff>0</xdr:colOff>
      <xdr:row>11</xdr:row>
      <xdr:rowOff>142875</xdr:rowOff>
    </xdr:to>
    <xdr:sp>
      <xdr:nvSpPr>
        <xdr:cNvPr id="36" name="Oval 114"/>
        <xdr:cNvSpPr>
          <a:spLocks/>
        </xdr:cNvSpPr>
      </xdr:nvSpPr>
      <xdr:spPr>
        <a:xfrm>
          <a:off x="5495925" y="2238375"/>
          <a:ext cx="76200" cy="6667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419100</xdr:colOff>
      <xdr:row>10</xdr:row>
      <xdr:rowOff>104775</xdr:rowOff>
    </xdr:from>
    <xdr:to>
      <xdr:col>13</xdr:col>
      <xdr:colOff>9525</xdr:colOff>
      <xdr:row>11</xdr:row>
      <xdr:rowOff>57150</xdr:rowOff>
    </xdr:to>
    <xdr:sp>
      <xdr:nvSpPr>
        <xdr:cNvPr id="37" name="Text Box 115"/>
        <xdr:cNvSpPr txBox="1">
          <a:spLocks noChangeArrowheads="1"/>
        </xdr:cNvSpPr>
      </xdr:nvSpPr>
      <xdr:spPr>
        <a:xfrm>
          <a:off x="5105400" y="2095500"/>
          <a:ext cx="476250" cy="1238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115g, 2.8m</a:t>
          </a:r>
        </a:p>
      </xdr:txBody>
    </xdr:sp>
    <xdr:clientData/>
  </xdr:twoCellAnchor>
  <xdr:twoCellAnchor>
    <xdr:from>
      <xdr:col>0</xdr:col>
      <xdr:colOff>276225</xdr:colOff>
      <xdr:row>28</xdr:row>
      <xdr:rowOff>28575</xdr:rowOff>
    </xdr:from>
    <xdr:to>
      <xdr:col>2</xdr:col>
      <xdr:colOff>571500</xdr:colOff>
      <xdr:row>34</xdr:row>
      <xdr:rowOff>123825</xdr:rowOff>
    </xdr:to>
    <xdr:sp>
      <xdr:nvSpPr>
        <xdr:cNvPr id="38" name="Freeform 118"/>
        <xdr:cNvSpPr>
          <a:spLocks/>
        </xdr:cNvSpPr>
      </xdr:nvSpPr>
      <xdr:spPr>
        <a:xfrm>
          <a:off x="276225" y="5372100"/>
          <a:ext cx="1514475" cy="1114425"/>
        </a:xfrm>
        <a:custGeom>
          <a:pathLst>
            <a:path h="118" w="159">
              <a:moveTo>
                <a:pt x="53" y="118"/>
              </a:moveTo>
              <a:lnTo>
                <a:pt x="13" y="107"/>
              </a:lnTo>
              <a:lnTo>
                <a:pt x="0" y="63"/>
              </a:lnTo>
              <a:lnTo>
                <a:pt x="13" y="11"/>
              </a:lnTo>
              <a:lnTo>
                <a:pt x="60" y="0"/>
              </a:lnTo>
              <a:lnTo>
                <a:pt x="120" y="10"/>
              </a:lnTo>
              <a:lnTo>
                <a:pt x="159" y="26"/>
              </a:lnTo>
              <a:lnTo>
                <a:pt x="155" y="71"/>
              </a:lnTo>
              <a:lnTo>
                <a:pt x="130" y="105"/>
              </a:lnTo>
              <a:lnTo>
                <a:pt x="90" y="115"/>
              </a:lnTo>
              <a:lnTo>
                <a:pt x="53" y="118"/>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114300</xdr:colOff>
      <xdr:row>11</xdr:row>
      <xdr:rowOff>104775</xdr:rowOff>
    </xdr:from>
    <xdr:to>
      <xdr:col>12</xdr:col>
      <xdr:colOff>142875</xdr:colOff>
      <xdr:row>11</xdr:row>
      <xdr:rowOff>142875</xdr:rowOff>
    </xdr:to>
    <xdr:sp>
      <xdr:nvSpPr>
        <xdr:cNvPr id="39" name="Line 116"/>
        <xdr:cNvSpPr>
          <a:spLocks/>
        </xdr:cNvSpPr>
      </xdr:nvSpPr>
      <xdr:spPr>
        <a:xfrm flipV="1">
          <a:off x="5314950" y="2266950"/>
          <a:ext cx="180975"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xdr:row>
      <xdr:rowOff>142875</xdr:rowOff>
    </xdr:from>
    <xdr:to>
      <xdr:col>13</xdr:col>
      <xdr:colOff>133350</xdr:colOff>
      <xdr:row>11</xdr:row>
      <xdr:rowOff>104775</xdr:rowOff>
    </xdr:to>
    <xdr:sp>
      <xdr:nvSpPr>
        <xdr:cNvPr id="40" name="Text Box 117"/>
        <xdr:cNvSpPr txBox="1">
          <a:spLocks noChangeArrowheads="1"/>
        </xdr:cNvSpPr>
      </xdr:nvSpPr>
      <xdr:spPr>
        <a:xfrm>
          <a:off x="5572125" y="2133600"/>
          <a:ext cx="133350"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Fi</a:t>
          </a:r>
        </a:p>
      </xdr:txBody>
    </xdr:sp>
    <xdr:clientData/>
  </xdr:twoCellAnchor>
  <xdr:twoCellAnchor>
    <xdr:from>
      <xdr:col>0</xdr:col>
      <xdr:colOff>57150</xdr:colOff>
      <xdr:row>30</xdr:row>
      <xdr:rowOff>57150</xdr:rowOff>
    </xdr:from>
    <xdr:to>
      <xdr:col>1</xdr:col>
      <xdr:colOff>38100</xdr:colOff>
      <xdr:row>31</xdr:row>
      <xdr:rowOff>19050</xdr:rowOff>
    </xdr:to>
    <xdr:sp>
      <xdr:nvSpPr>
        <xdr:cNvPr id="41" name="Text Box 80"/>
        <xdr:cNvSpPr txBox="1">
          <a:spLocks noChangeArrowheads="1"/>
        </xdr:cNvSpPr>
      </xdr:nvSpPr>
      <xdr:spPr>
        <a:xfrm>
          <a:off x="57150" y="5734050"/>
          <a:ext cx="752475"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646'044 / 186'942</a:t>
          </a:r>
        </a:p>
      </xdr:txBody>
    </xdr:sp>
    <xdr:clientData/>
  </xdr:twoCellAnchor>
  <xdr:twoCellAnchor>
    <xdr:from>
      <xdr:col>0</xdr:col>
      <xdr:colOff>647700</xdr:colOff>
      <xdr:row>27</xdr:row>
      <xdr:rowOff>142875</xdr:rowOff>
    </xdr:from>
    <xdr:to>
      <xdr:col>1</xdr:col>
      <xdr:colOff>9525</xdr:colOff>
      <xdr:row>29</xdr:row>
      <xdr:rowOff>85725</xdr:rowOff>
    </xdr:to>
    <xdr:sp>
      <xdr:nvSpPr>
        <xdr:cNvPr id="42" name="Line 88"/>
        <xdr:cNvSpPr>
          <a:spLocks/>
        </xdr:cNvSpPr>
      </xdr:nvSpPr>
      <xdr:spPr>
        <a:xfrm flipV="1">
          <a:off x="647700" y="5314950"/>
          <a:ext cx="1333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609600</xdr:colOff>
      <xdr:row>26</xdr:row>
      <xdr:rowOff>104775</xdr:rowOff>
    </xdr:from>
    <xdr:to>
      <xdr:col>0</xdr:col>
      <xdr:colOff>752475</xdr:colOff>
      <xdr:row>27</xdr:row>
      <xdr:rowOff>57150</xdr:rowOff>
    </xdr:to>
    <xdr:sp>
      <xdr:nvSpPr>
        <xdr:cNvPr id="43" name="Text Box 87"/>
        <xdr:cNvSpPr txBox="1">
          <a:spLocks noChangeArrowheads="1"/>
        </xdr:cNvSpPr>
      </xdr:nvSpPr>
      <xdr:spPr>
        <a:xfrm>
          <a:off x="609600" y="5105400"/>
          <a:ext cx="142875" cy="1238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Fi</a:t>
          </a:r>
        </a:p>
      </xdr:txBody>
    </xdr:sp>
    <xdr:clientData/>
  </xdr:twoCellAnchor>
  <xdr:twoCellAnchor>
    <xdr:from>
      <xdr:col>0</xdr:col>
      <xdr:colOff>38100</xdr:colOff>
      <xdr:row>6</xdr:row>
      <xdr:rowOff>123825</xdr:rowOff>
    </xdr:from>
    <xdr:to>
      <xdr:col>12</xdr:col>
      <xdr:colOff>47625</xdr:colOff>
      <xdr:row>33</xdr:row>
      <xdr:rowOff>66675</xdr:rowOff>
    </xdr:to>
    <xdr:grpSp>
      <xdr:nvGrpSpPr>
        <xdr:cNvPr id="44" name="Group 121"/>
        <xdr:cNvGrpSpPr>
          <a:grpSpLocks/>
        </xdr:cNvGrpSpPr>
      </xdr:nvGrpSpPr>
      <xdr:grpSpPr>
        <a:xfrm>
          <a:off x="38100" y="1438275"/>
          <a:ext cx="5362575" cy="4819650"/>
          <a:chOff x="4" y="151"/>
          <a:chExt cx="563" cy="506"/>
        </a:xfrm>
        <a:solidFill>
          <a:srgbClr val="FFFFFF"/>
        </a:solidFill>
      </xdr:grpSpPr>
      <xdr:sp>
        <xdr:nvSpPr>
          <xdr:cNvPr id="45" name="Text Box 23"/>
          <xdr:cNvSpPr txBox="1">
            <a:spLocks noChangeArrowheads="1"/>
          </xdr:cNvSpPr>
        </xdr:nvSpPr>
        <xdr:spPr>
          <a:xfrm>
            <a:off x="140" y="271"/>
            <a:ext cx="62" cy="18"/>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993366"/>
                </a:solidFill>
                <a:latin typeface="Arial"/>
                <a:ea typeface="Arial"/>
                <a:cs typeface="Arial"/>
              </a:rPr>
              <a:t>Perimeter</a:t>
            </a:r>
          </a:p>
        </xdr:txBody>
      </xdr:sp>
      <xdr:sp>
        <xdr:nvSpPr>
          <xdr:cNvPr id="46" name="Text Box 25"/>
          <xdr:cNvSpPr txBox="1">
            <a:spLocks noChangeArrowheads="1"/>
          </xdr:cNvSpPr>
        </xdr:nvSpPr>
        <xdr:spPr>
          <a:xfrm>
            <a:off x="420" y="151"/>
            <a:ext cx="73" cy="18"/>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FF9900"/>
                </a:solidFill>
                <a:latin typeface="Arial"/>
                <a:ea typeface="Arial"/>
                <a:cs typeface="Arial"/>
              </a:rPr>
              <a:t>Wanderweg</a:t>
            </a:r>
          </a:p>
        </xdr:txBody>
      </xdr:sp>
      <xdr:sp>
        <xdr:nvSpPr>
          <xdr:cNvPr id="47" name="Text Box 31"/>
          <xdr:cNvSpPr txBox="1">
            <a:spLocks noChangeArrowheads="1"/>
          </xdr:cNvSpPr>
        </xdr:nvSpPr>
        <xdr:spPr>
          <a:xfrm>
            <a:off x="4" y="190"/>
            <a:ext cx="47" cy="19"/>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1700m</a:t>
            </a:r>
          </a:p>
        </xdr:txBody>
      </xdr:sp>
      <xdr:sp>
        <xdr:nvSpPr>
          <xdr:cNvPr id="48" name="Text Box 36"/>
          <xdr:cNvSpPr txBox="1">
            <a:spLocks noChangeArrowheads="1"/>
          </xdr:cNvSpPr>
        </xdr:nvSpPr>
        <xdr:spPr>
          <a:xfrm>
            <a:off x="14" y="245"/>
            <a:ext cx="39" cy="20"/>
          </a:xfrm>
          <a:prstGeom prst="rect">
            <a:avLst/>
          </a:prstGeom>
          <a:noFill/>
          <a:ln w="9525" cmpd="sng">
            <a:noFill/>
          </a:ln>
        </xdr:spPr>
        <xdr:txBody>
          <a:bodyPr vertOverflow="clip" wrap="square" lIns="27432" tIns="22860" rIns="0" bIns="0"/>
          <a:p>
            <a:pPr algn="l">
              <a:defRPr/>
            </a:pPr>
            <a:r>
              <a:rPr lang="en-US" cap="none" sz="1000" b="0" i="0" u="none" baseline="0">
                <a:solidFill>
                  <a:srgbClr val="339966"/>
                </a:solidFill>
                <a:latin typeface="Arial"/>
                <a:ea typeface="Arial"/>
                <a:cs typeface="Arial"/>
              </a:rPr>
              <a:t>Wald</a:t>
            </a:r>
          </a:p>
        </xdr:txBody>
      </xdr:sp>
      <xdr:sp>
        <xdr:nvSpPr>
          <xdr:cNvPr id="49" name="Oval 37"/>
          <xdr:cNvSpPr>
            <a:spLocks/>
          </xdr:cNvSpPr>
        </xdr:nvSpPr>
        <xdr:spPr>
          <a:xfrm>
            <a:off x="284" y="360"/>
            <a:ext cx="11" cy="11"/>
          </a:xfrm>
          <a:prstGeom prst="ellipse">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Text Box 39"/>
          <xdr:cNvSpPr txBox="1">
            <a:spLocks noChangeArrowheads="1"/>
          </xdr:cNvSpPr>
        </xdr:nvSpPr>
        <xdr:spPr>
          <a:xfrm>
            <a:off x="273" y="530"/>
            <a:ext cx="22" cy="16"/>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33CCCC"/>
                </a:solidFill>
                <a:latin typeface="Arial"/>
                <a:ea typeface="Arial"/>
                <a:cs typeface="Arial"/>
              </a:rPr>
              <a:t>F1</a:t>
            </a:r>
          </a:p>
        </xdr:txBody>
      </xdr:sp>
      <xdr:sp>
        <xdr:nvSpPr>
          <xdr:cNvPr id="51" name="Text Box 45"/>
          <xdr:cNvSpPr txBox="1">
            <a:spLocks noChangeArrowheads="1"/>
          </xdr:cNvSpPr>
        </xdr:nvSpPr>
        <xdr:spPr>
          <a:xfrm>
            <a:off x="298" y="355"/>
            <a:ext cx="22" cy="17"/>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33CCCC"/>
                </a:solidFill>
                <a:latin typeface="Arial"/>
                <a:ea typeface="Arial"/>
                <a:cs typeface="Arial"/>
              </a:rPr>
              <a:t>F3</a:t>
            </a:r>
          </a:p>
        </xdr:txBody>
      </xdr:sp>
      <xdr:sp>
        <xdr:nvSpPr>
          <xdr:cNvPr id="52" name="Text Box 51"/>
          <xdr:cNvSpPr txBox="1">
            <a:spLocks noChangeArrowheads="1"/>
          </xdr:cNvSpPr>
        </xdr:nvSpPr>
        <xdr:spPr>
          <a:xfrm>
            <a:off x="555" y="253"/>
            <a:ext cx="12" cy="13"/>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II</a:t>
            </a:r>
          </a:p>
        </xdr:txBody>
      </xdr:sp>
      <xdr:sp>
        <xdr:nvSpPr>
          <xdr:cNvPr id="53" name="Text Box 53"/>
          <xdr:cNvSpPr txBox="1">
            <a:spLocks noChangeArrowheads="1"/>
          </xdr:cNvSpPr>
        </xdr:nvSpPr>
        <xdr:spPr>
          <a:xfrm>
            <a:off x="258" y="177"/>
            <a:ext cx="12" cy="14"/>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I</a:t>
            </a:r>
          </a:p>
        </xdr:txBody>
      </xdr:sp>
      <xdr:sp>
        <xdr:nvSpPr>
          <xdr:cNvPr id="54" name="Text Box 57"/>
          <xdr:cNvSpPr txBox="1">
            <a:spLocks noChangeArrowheads="1"/>
          </xdr:cNvSpPr>
        </xdr:nvSpPr>
        <xdr:spPr>
          <a:xfrm>
            <a:off x="268" y="345"/>
            <a:ext cx="27" cy="12"/>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2.5mm</a:t>
            </a:r>
          </a:p>
        </xdr:txBody>
      </xdr:sp>
      <xdr:sp>
        <xdr:nvSpPr>
          <xdr:cNvPr id="55" name="Oval 58"/>
          <xdr:cNvSpPr>
            <a:spLocks/>
          </xdr:cNvSpPr>
        </xdr:nvSpPr>
        <xdr:spPr>
          <a:xfrm>
            <a:off x="297" y="343"/>
            <a:ext cx="8" cy="7"/>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Text Box 60"/>
          <xdr:cNvSpPr txBox="1">
            <a:spLocks noChangeArrowheads="1"/>
          </xdr:cNvSpPr>
        </xdr:nvSpPr>
        <xdr:spPr>
          <a:xfrm>
            <a:off x="333" y="390"/>
            <a:ext cx="51" cy="14"/>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36m, 375g</a:t>
            </a:r>
          </a:p>
        </xdr:txBody>
      </xdr:sp>
      <xdr:sp>
        <xdr:nvSpPr>
          <xdr:cNvPr id="57" name="Text Box 62"/>
          <xdr:cNvSpPr txBox="1">
            <a:spLocks noChangeArrowheads="1"/>
          </xdr:cNvSpPr>
        </xdr:nvSpPr>
        <xdr:spPr>
          <a:xfrm>
            <a:off x="232" y="561"/>
            <a:ext cx="50" cy="1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125g, 8.5m</a:t>
            </a:r>
          </a:p>
        </xdr:txBody>
      </xdr:sp>
      <xdr:sp>
        <xdr:nvSpPr>
          <xdr:cNvPr id="58" name="Oval 47"/>
          <xdr:cNvSpPr>
            <a:spLocks/>
          </xdr:cNvSpPr>
        </xdr:nvSpPr>
        <xdr:spPr>
          <a:xfrm>
            <a:off x="230" y="591"/>
            <a:ext cx="8" cy="8"/>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Text Box 43"/>
          <xdr:cNvSpPr txBox="1">
            <a:spLocks noChangeArrowheads="1"/>
          </xdr:cNvSpPr>
        </xdr:nvSpPr>
        <xdr:spPr>
          <a:xfrm>
            <a:off x="217" y="595"/>
            <a:ext cx="14" cy="14"/>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Fi</a:t>
            </a:r>
          </a:p>
        </xdr:txBody>
      </xdr:sp>
      <xdr:sp>
        <xdr:nvSpPr>
          <xdr:cNvPr id="60" name="Oval 38"/>
          <xdr:cNvSpPr>
            <a:spLocks/>
          </xdr:cNvSpPr>
        </xdr:nvSpPr>
        <xdr:spPr>
          <a:xfrm>
            <a:off x="289" y="550"/>
            <a:ext cx="11" cy="11"/>
          </a:xfrm>
          <a:prstGeom prst="ellipse">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Freeform 26" descr="Diagonal dunkel nach oben"/>
          <xdr:cNvSpPr>
            <a:spLocks/>
          </xdr:cNvSpPr>
        </xdr:nvSpPr>
        <xdr:spPr>
          <a:xfrm>
            <a:off x="256" y="568"/>
            <a:ext cx="103" cy="89"/>
          </a:xfrm>
          <a:custGeom>
            <a:pathLst>
              <a:path h="89" w="103">
                <a:moveTo>
                  <a:pt x="0" y="70"/>
                </a:moveTo>
                <a:lnTo>
                  <a:pt x="6" y="27"/>
                </a:lnTo>
                <a:lnTo>
                  <a:pt x="37" y="3"/>
                </a:lnTo>
                <a:lnTo>
                  <a:pt x="63" y="0"/>
                </a:lnTo>
                <a:lnTo>
                  <a:pt x="78" y="7"/>
                </a:lnTo>
                <a:lnTo>
                  <a:pt x="103" y="51"/>
                </a:lnTo>
                <a:lnTo>
                  <a:pt x="59" y="89"/>
                </a:lnTo>
                <a:lnTo>
                  <a:pt x="0" y="70"/>
                </a:lnTo>
                <a:close/>
              </a:path>
            </a:pathLst>
          </a:custGeom>
          <a:blipFill>
            <a:blip r:embed="rId3"/>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Text Box 49"/>
          <xdr:cNvSpPr txBox="1">
            <a:spLocks noChangeArrowheads="1"/>
          </xdr:cNvSpPr>
        </xdr:nvSpPr>
        <xdr:spPr>
          <a:xfrm>
            <a:off x="263" y="593"/>
            <a:ext cx="56" cy="13"/>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III; 300g, 5m</a:t>
            </a:r>
          </a:p>
        </xdr:txBody>
      </xdr:sp>
      <xdr:sp>
        <xdr:nvSpPr>
          <xdr:cNvPr id="63" name="Text Box 27"/>
          <xdr:cNvSpPr txBox="1">
            <a:spLocks noChangeArrowheads="1"/>
          </xdr:cNvSpPr>
        </xdr:nvSpPr>
        <xdr:spPr>
          <a:xfrm>
            <a:off x="266" y="625"/>
            <a:ext cx="80" cy="18"/>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Käferfläche*</a:t>
            </a:r>
          </a:p>
        </xdr:txBody>
      </xdr:sp>
      <xdr:sp>
        <xdr:nvSpPr>
          <xdr:cNvPr id="64" name="Oval 35"/>
          <xdr:cNvSpPr>
            <a:spLocks/>
          </xdr:cNvSpPr>
        </xdr:nvSpPr>
        <xdr:spPr>
          <a:xfrm>
            <a:off x="61" y="587"/>
            <a:ext cx="11" cy="11"/>
          </a:xfrm>
          <a:prstGeom prst="ellipse">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Text Box 46"/>
          <xdr:cNvSpPr txBox="1">
            <a:spLocks noChangeArrowheads="1"/>
          </xdr:cNvSpPr>
        </xdr:nvSpPr>
        <xdr:spPr>
          <a:xfrm>
            <a:off x="39" y="563"/>
            <a:ext cx="22" cy="16"/>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33CCCC"/>
                </a:solidFill>
                <a:latin typeface="Arial"/>
                <a:ea typeface="Arial"/>
                <a:cs typeface="Arial"/>
              </a:rPr>
              <a:t>F2</a:t>
            </a:r>
          </a:p>
        </xdr:txBody>
      </xdr:sp>
      <xdr:sp>
        <xdr:nvSpPr>
          <xdr:cNvPr id="66" name="Text Box 52"/>
          <xdr:cNvSpPr txBox="1">
            <a:spLocks noChangeArrowheads="1"/>
          </xdr:cNvSpPr>
        </xdr:nvSpPr>
        <xdr:spPr>
          <a:xfrm>
            <a:off x="43" y="580"/>
            <a:ext cx="15" cy="14"/>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IV</a:t>
            </a:r>
          </a:p>
        </xdr:txBody>
      </xdr:sp>
      <xdr:sp>
        <xdr:nvSpPr>
          <xdr:cNvPr id="67" name="Text Box 44"/>
          <xdr:cNvSpPr txBox="1">
            <a:spLocks noChangeArrowheads="1"/>
          </xdr:cNvSpPr>
        </xdr:nvSpPr>
        <xdr:spPr>
          <a:xfrm>
            <a:off x="78" y="567"/>
            <a:ext cx="41" cy="1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30g, 6m</a:t>
            </a:r>
          </a:p>
        </xdr:txBody>
      </xdr:sp>
      <xdr:sp>
        <xdr:nvSpPr>
          <xdr:cNvPr id="68" name="Oval 41"/>
          <xdr:cNvSpPr>
            <a:spLocks/>
          </xdr:cNvSpPr>
        </xdr:nvSpPr>
        <xdr:spPr>
          <a:xfrm>
            <a:off x="78" y="550"/>
            <a:ext cx="8" cy="8"/>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Text Box 56"/>
          <xdr:cNvSpPr txBox="1">
            <a:spLocks noChangeArrowheads="1"/>
          </xdr:cNvSpPr>
        </xdr:nvSpPr>
        <xdr:spPr>
          <a:xfrm>
            <a:off x="146" y="595"/>
            <a:ext cx="24" cy="14"/>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53m</a:t>
            </a:r>
          </a:p>
        </xdr:txBody>
      </xdr:sp>
    </xdr:grpSp>
    <xdr:clientData/>
  </xdr:twoCellAnchor>
  <xdr:twoCellAnchor>
    <xdr:from>
      <xdr:col>0</xdr:col>
      <xdr:colOff>581025</xdr:colOff>
      <xdr:row>32</xdr:row>
      <xdr:rowOff>123825</xdr:rowOff>
    </xdr:from>
    <xdr:to>
      <xdr:col>2</xdr:col>
      <xdr:colOff>85725</xdr:colOff>
      <xdr:row>34</xdr:row>
      <xdr:rowOff>0</xdr:rowOff>
    </xdr:to>
    <xdr:sp>
      <xdr:nvSpPr>
        <xdr:cNvPr id="70" name="Text Box 119"/>
        <xdr:cNvSpPr txBox="1">
          <a:spLocks noChangeArrowheads="1"/>
        </xdr:cNvSpPr>
      </xdr:nvSpPr>
      <xdr:spPr>
        <a:xfrm>
          <a:off x="581025" y="6143625"/>
          <a:ext cx="723900" cy="2190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Öffnung</a:t>
          </a:r>
        </a:p>
      </xdr:txBody>
    </xdr:sp>
    <xdr:clientData/>
  </xdr:twoCellAnchor>
  <xdr:twoCellAnchor>
    <xdr:from>
      <xdr:col>0</xdr:col>
      <xdr:colOff>276225</xdr:colOff>
      <xdr:row>16</xdr:row>
      <xdr:rowOff>142875</xdr:rowOff>
    </xdr:from>
    <xdr:to>
      <xdr:col>6</xdr:col>
      <xdr:colOff>228600</xdr:colOff>
      <xdr:row>22</xdr:row>
      <xdr:rowOff>200025</xdr:rowOff>
    </xdr:to>
    <xdr:sp>
      <xdr:nvSpPr>
        <xdr:cNvPr id="71" name="Freeform 71"/>
        <xdr:cNvSpPr>
          <a:spLocks/>
        </xdr:cNvSpPr>
      </xdr:nvSpPr>
      <xdr:spPr>
        <a:xfrm>
          <a:off x="276225" y="3162300"/>
          <a:ext cx="3343275" cy="1085850"/>
        </a:xfrm>
        <a:custGeom>
          <a:pathLst>
            <a:path h="114" w="351">
              <a:moveTo>
                <a:pt x="351" y="114"/>
              </a:moveTo>
              <a:cubicBezTo>
                <a:pt x="319" y="94"/>
                <a:pt x="287" y="74"/>
                <a:pt x="254" y="59"/>
              </a:cubicBezTo>
              <a:cubicBezTo>
                <a:pt x="221" y="44"/>
                <a:pt x="190" y="33"/>
                <a:pt x="152" y="24"/>
              </a:cubicBezTo>
              <a:cubicBezTo>
                <a:pt x="114" y="15"/>
                <a:pt x="48" y="8"/>
                <a:pt x="24" y="4"/>
              </a:cubicBezTo>
              <a:cubicBezTo>
                <a:pt x="0" y="0"/>
                <a:pt x="3" y="1"/>
                <a:pt x="6" y="2"/>
              </a:cubicBezTo>
            </a:path>
          </a:pathLst>
        </a:custGeom>
        <a:no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17</xdr:row>
      <xdr:rowOff>142875</xdr:rowOff>
    </xdr:from>
    <xdr:to>
      <xdr:col>12</xdr:col>
      <xdr:colOff>47625</xdr:colOff>
      <xdr:row>32</xdr:row>
      <xdr:rowOff>85725</xdr:rowOff>
    </xdr:to>
    <xdr:sp>
      <xdr:nvSpPr>
        <xdr:cNvPr id="72" name="Freeform 69"/>
        <xdr:cNvSpPr>
          <a:spLocks/>
        </xdr:cNvSpPr>
      </xdr:nvSpPr>
      <xdr:spPr>
        <a:xfrm>
          <a:off x="390525" y="3333750"/>
          <a:ext cx="5010150" cy="2771775"/>
        </a:xfrm>
        <a:custGeom>
          <a:pathLst>
            <a:path h="291" w="526">
              <a:moveTo>
                <a:pt x="526" y="291"/>
              </a:moveTo>
              <a:cubicBezTo>
                <a:pt x="511" y="285"/>
                <a:pt x="497" y="280"/>
                <a:pt x="465" y="248"/>
              </a:cubicBezTo>
              <a:cubicBezTo>
                <a:pt x="433" y="216"/>
                <a:pt x="387" y="138"/>
                <a:pt x="334" y="100"/>
              </a:cubicBezTo>
              <a:cubicBezTo>
                <a:pt x="281" y="62"/>
                <a:pt x="205" y="37"/>
                <a:pt x="149" y="20"/>
              </a:cubicBezTo>
              <a:cubicBezTo>
                <a:pt x="93" y="3"/>
                <a:pt x="25" y="3"/>
                <a:pt x="0" y="0"/>
              </a:cubicBezTo>
            </a:path>
          </a:pathLst>
        </a:custGeom>
        <a:noFill/>
        <a:ln w="25400" cmpd="sng">
          <a:solidFill>
            <a:srgbClr val="9933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7</xdr:row>
      <xdr:rowOff>161925</xdr:rowOff>
    </xdr:from>
    <xdr:to>
      <xdr:col>3</xdr:col>
      <xdr:colOff>104775</xdr:colOff>
      <xdr:row>9</xdr:row>
      <xdr:rowOff>171450</xdr:rowOff>
    </xdr:to>
    <xdr:sp>
      <xdr:nvSpPr>
        <xdr:cNvPr id="1" name="Line 27"/>
        <xdr:cNvSpPr>
          <a:spLocks/>
        </xdr:cNvSpPr>
      </xdr:nvSpPr>
      <xdr:spPr>
        <a:xfrm flipV="1">
          <a:off x="4514850" y="1800225"/>
          <a:ext cx="0" cy="3905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15</xdr:row>
      <xdr:rowOff>152400</xdr:rowOff>
    </xdr:from>
    <xdr:to>
      <xdr:col>4</xdr:col>
      <xdr:colOff>161925</xdr:colOff>
      <xdr:row>17</xdr:row>
      <xdr:rowOff>161925</xdr:rowOff>
    </xdr:to>
    <xdr:sp>
      <xdr:nvSpPr>
        <xdr:cNvPr id="2" name="Line 28"/>
        <xdr:cNvSpPr>
          <a:spLocks/>
        </xdr:cNvSpPr>
      </xdr:nvSpPr>
      <xdr:spPr>
        <a:xfrm flipV="1">
          <a:off x="4953000" y="3314700"/>
          <a:ext cx="0" cy="3905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11</xdr:row>
      <xdr:rowOff>152400</xdr:rowOff>
    </xdr:from>
    <xdr:to>
      <xdr:col>3</xdr:col>
      <xdr:colOff>180975</xdr:colOff>
      <xdr:row>13</xdr:row>
      <xdr:rowOff>161925</xdr:rowOff>
    </xdr:to>
    <xdr:sp>
      <xdr:nvSpPr>
        <xdr:cNvPr id="3" name="Line 29"/>
        <xdr:cNvSpPr>
          <a:spLocks/>
        </xdr:cNvSpPr>
      </xdr:nvSpPr>
      <xdr:spPr>
        <a:xfrm flipV="1">
          <a:off x="4591050" y="2552700"/>
          <a:ext cx="0" cy="3905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xdr:row>
      <xdr:rowOff>485775</xdr:rowOff>
    </xdr:from>
    <xdr:to>
      <xdr:col>3</xdr:col>
      <xdr:colOff>104775</xdr:colOff>
      <xdr:row>7</xdr:row>
      <xdr:rowOff>133350</xdr:rowOff>
    </xdr:to>
    <xdr:sp>
      <xdr:nvSpPr>
        <xdr:cNvPr id="4" name="Line 30"/>
        <xdr:cNvSpPr>
          <a:spLocks/>
        </xdr:cNvSpPr>
      </xdr:nvSpPr>
      <xdr:spPr>
        <a:xfrm flipH="1" flipV="1">
          <a:off x="4514850" y="1428750"/>
          <a:ext cx="0" cy="34290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10</xdr:row>
      <xdr:rowOff>0</xdr:rowOff>
    </xdr:from>
    <xdr:to>
      <xdr:col>3</xdr:col>
      <xdr:colOff>238125</xdr:colOff>
      <xdr:row>11</xdr:row>
      <xdr:rowOff>133350</xdr:rowOff>
    </xdr:to>
    <xdr:sp>
      <xdr:nvSpPr>
        <xdr:cNvPr id="5" name="Line 31"/>
        <xdr:cNvSpPr>
          <a:spLocks/>
        </xdr:cNvSpPr>
      </xdr:nvSpPr>
      <xdr:spPr>
        <a:xfrm flipV="1">
          <a:off x="4581525" y="2209800"/>
          <a:ext cx="66675" cy="32385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13</xdr:row>
      <xdr:rowOff>180975</xdr:rowOff>
    </xdr:from>
    <xdr:to>
      <xdr:col>4</xdr:col>
      <xdr:colOff>171450</xdr:colOff>
      <xdr:row>15</xdr:row>
      <xdr:rowOff>161925</xdr:rowOff>
    </xdr:to>
    <xdr:sp>
      <xdr:nvSpPr>
        <xdr:cNvPr id="6" name="Line 32"/>
        <xdr:cNvSpPr>
          <a:spLocks/>
        </xdr:cNvSpPr>
      </xdr:nvSpPr>
      <xdr:spPr>
        <a:xfrm flipH="1" flipV="1">
          <a:off x="4819650" y="2962275"/>
          <a:ext cx="142875" cy="36195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23</xdr:row>
      <xdr:rowOff>142875</xdr:rowOff>
    </xdr:from>
    <xdr:to>
      <xdr:col>4</xdr:col>
      <xdr:colOff>123825</xdr:colOff>
      <xdr:row>25</xdr:row>
      <xdr:rowOff>152400</xdr:rowOff>
    </xdr:to>
    <xdr:sp>
      <xdr:nvSpPr>
        <xdr:cNvPr id="7" name="Line 33"/>
        <xdr:cNvSpPr>
          <a:spLocks/>
        </xdr:cNvSpPr>
      </xdr:nvSpPr>
      <xdr:spPr>
        <a:xfrm flipV="1">
          <a:off x="4914900" y="4829175"/>
          <a:ext cx="0" cy="3905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31</xdr:row>
      <xdr:rowOff>161925</xdr:rowOff>
    </xdr:from>
    <xdr:to>
      <xdr:col>3</xdr:col>
      <xdr:colOff>133350</xdr:colOff>
      <xdr:row>33</xdr:row>
      <xdr:rowOff>171450</xdr:rowOff>
    </xdr:to>
    <xdr:sp>
      <xdr:nvSpPr>
        <xdr:cNvPr id="8" name="Line 34"/>
        <xdr:cNvSpPr>
          <a:spLocks/>
        </xdr:cNvSpPr>
      </xdr:nvSpPr>
      <xdr:spPr>
        <a:xfrm flipV="1">
          <a:off x="4543425" y="6372225"/>
          <a:ext cx="0" cy="3905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19</xdr:row>
      <xdr:rowOff>152400</xdr:rowOff>
    </xdr:from>
    <xdr:to>
      <xdr:col>3</xdr:col>
      <xdr:colOff>295275</xdr:colOff>
      <xdr:row>21</xdr:row>
      <xdr:rowOff>161925</xdr:rowOff>
    </xdr:to>
    <xdr:sp>
      <xdr:nvSpPr>
        <xdr:cNvPr id="9" name="Line 35"/>
        <xdr:cNvSpPr>
          <a:spLocks/>
        </xdr:cNvSpPr>
      </xdr:nvSpPr>
      <xdr:spPr>
        <a:xfrm flipV="1">
          <a:off x="4705350" y="4076700"/>
          <a:ext cx="0" cy="3905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21</xdr:row>
      <xdr:rowOff>180975</xdr:rowOff>
    </xdr:from>
    <xdr:to>
      <xdr:col>4</xdr:col>
      <xdr:colOff>123825</xdr:colOff>
      <xdr:row>23</xdr:row>
      <xdr:rowOff>142875</xdr:rowOff>
    </xdr:to>
    <xdr:sp>
      <xdr:nvSpPr>
        <xdr:cNvPr id="10" name="Line 36"/>
        <xdr:cNvSpPr>
          <a:spLocks/>
        </xdr:cNvSpPr>
      </xdr:nvSpPr>
      <xdr:spPr>
        <a:xfrm flipH="1" flipV="1">
          <a:off x="4914900" y="4486275"/>
          <a:ext cx="0" cy="34290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18</xdr:row>
      <xdr:rowOff>9525</xdr:rowOff>
    </xdr:from>
    <xdr:to>
      <xdr:col>3</xdr:col>
      <xdr:colOff>295275</xdr:colOff>
      <xdr:row>19</xdr:row>
      <xdr:rowOff>142875</xdr:rowOff>
    </xdr:to>
    <xdr:sp>
      <xdr:nvSpPr>
        <xdr:cNvPr id="11" name="Line 37"/>
        <xdr:cNvSpPr>
          <a:spLocks/>
        </xdr:cNvSpPr>
      </xdr:nvSpPr>
      <xdr:spPr>
        <a:xfrm flipV="1">
          <a:off x="4705350" y="3743325"/>
          <a:ext cx="0" cy="32385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27</xdr:row>
      <xdr:rowOff>142875</xdr:rowOff>
    </xdr:from>
    <xdr:to>
      <xdr:col>4</xdr:col>
      <xdr:colOff>133350</xdr:colOff>
      <xdr:row>29</xdr:row>
      <xdr:rowOff>152400</xdr:rowOff>
    </xdr:to>
    <xdr:sp>
      <xdr:nvSpPr>
        <xdr:cNvPr id="12" name="Line 39"/>
        <xdr:cNvSpPr>
          <a:spLocks/>
        </xdr:cNvSpPr>
      </xdr:nvSpPr>
      <xdr:spPr>
        <a:xfrm flipV="1">
          <a:off x="4924425" y="5591175"/>
          <a:ext cx="0" cy="390525"/>
        </a:xfrm>
        <a:prstGeom prst="line">
          <a:avLst/>
        </a:prstGeom>
        <a:noFill/>
        <a:ln w="25400" cmpd="sng">
          <a:solidFill>
            <a:srgbClr val="99CC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29</xdr:row>
      <xdr:rowOff>171450</xdr:rowOff>
    </xdr:from>
    <xdr:to>
      <xdr:col>3</xdr:col>
      <xdr:colOff>295275</xdr:colOff>
      <xdr:row>31</xdr:row>
      <xdr:rowOff>142875</xdr:rowOff>
    </xdr:to>
    <xdr:sp>
      <xdr:nvSpPr>
        <xdr:cNvPr id="13" name="Line 40"/>
        <xdr:cNvSpPr>
          <a:spLocks/>
        </xdr:cNvSpPr>
      </xdr:nvSpPr>
      <xdr:spPr>
        <a:xfrm flipV="1">
          <a:off x="4552950" y="6000750"/>
          <a:ext cx="152400" cy="3524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27</xdr:row>
      <xdr:rowOff>142875</xdr:rowOff>
    </xdr:from>
    <xdr:to>
      <xdr:col>3</xdr:col>
      <xdr:colOff>95250</xdr:colOff>
      <xdr:row>29</xdr:row>
      <xdr:rowOff>152400</xdr:rowOff>
    </xdr:to>
    <xdr:sp>
      <xdr:nvSpPr>
        <xdr:cNvPr id="14" name="Line 41"/>
        <xdr:cNvSpPr>
          <a:spLocks/>
        </xdr:cNvSpPr>
      </xdr:nvSpPr>
      <xdr:spPr>
        <a:xfrm flipV="1">
          <a:off x="4505325" y="5591175"/>
          <a:ext cx="0" cy="390525"/>
        </a:xfrm>
        <a:prstGeom prst="line">
          <a:avLst/>
        </a:prstGeom>
        <a:noFill/>
        <a:ln w="25400" cmpd="sng">
          <a:solidFill>
            <a:srgbClr val="99CC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29</xdr:row>
      <xdr:rowOff>19050</xdr:rowOff>
    </xdr:from>
    <xdr:to>
      <xdr:col>12</xdr:col>
      <xdr:colOff>514350</xdr:colOff>
      <xdr:row>39</xdr:row>
      <xdr:rowOff>19050</xdr:rowOff>
    </xdr:to>
    <xdr:pic>
      <xdr:nvPicPr>
        <xdr:cNvPr id="1" name="Picture 1" descr="skizze2"/>
        <xdr:cNvPicPr preferRelativeResize="1">
          <a:picLocks noChangeAspect="1"/>
        </xdr:cNvPicPr>
      </xdr:nvPicPr>
      <xdr:blipFill>
        <a:blip r:embed="rId1"/>
        <a:stretch>
          <a:fillRect/>
        </a:stretch>
      </xdr:blipFill>
      <xdr:spPr>
        <a:xfrm>
          <a:off x="4962525" y="4924425"/>
          <a:ext cx="1181100" cy="1590675"/>
        </a:xfrm>
        <a:prstGeom prst="rect">
          <a:avLst/>
        </a:prstGeom>
        <a:noFill/>
        <a:ln w="9525" cmpd="sng">
          <a:noFill/>
        </a:ln>
      </xdr:spPr>
    </xdr:pic>
    <xdr:clientData/>
  </xdr:twoCellAnchor>
  <xdr:twoCellAnchor>
    <xdr:from>
      <xdr:col>11</xdr:col>
      <xdr:colOff>66675</xdr:colOff>
      <xdr:row>28</xdr:row>
      <xdr:rowOff>66675</xdr:rowOff>
    </xdr:from>
    <xdr:to>
      <xdr:col>12</xdr:col>
      <xdr:colOff>476250</xdr:colOff>
      <xdr:row>29</xdr:row>
      <xdr:rowOff>28575</xdr:rowOff>
    </xdr:to>
    <xdr:sp>
      <xdr:nvSpPr>
        <xdr:cNvPr id="2" name="Text Box 2"/>
        <xdr:cNvSpPr txBox="1">
          <a:spLocks noChangeArrowheads="1"/>
        </xdr:cNvSpPr>
      </xdr:nvSpPr>
      <xdr:spPr>
        <a:xfrm>
          <a:off x="4981575" y="4781550"/>
          <a:ext cx="1123950" cy="15240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cm</a:t>
          </a:r>
          <a:r>
            <a:rPr lang="en-US" cap="none" sz="800" b="0" i="0" u="none" baseline="0">
              <a:solidFill>
                <a:srgbClr val="000000"/>
              </a:solidFill>
              <a:latin typeface="Arial"/>
              <a:ea typeface="Arial"/>
              <a:cs typeface="Arial"/>
            </a:rPr>
            <a:t>       Profilskizze</a:t>
          </a:r>
        </a:p>
      </xdr:txBody>
    </xdr:sp>
    <xdr:clientData/>
  </xdr:twoCellAnchor>
  <xdr:twoCellAnchor editAs="oneCell">
    <xdr:from>
      <xdr:col>7</xdr:col>
      <xdr:colOff>19050</xdr:colOff>
      <xdr:row>15</xdr:row>
      <xdr:rowOff>104775</xdr:rowOff>
    </xdr:from>
    <xdr:to>
      <xdr:col>12</xdr:col>
      <xdr:colOff>438150</xdr:colOff>
      <xdr:row>25</xdr:row>
      <xdr:rowOff>95250</xdr:rowOff>
    </xdr:to>
    <xdr:pic>
      <xdr:nvPicPr>
        <xdr:cNvPr id="3" name="Picture 3" descr="Humusform_Darstellung_ohne"/>
        <xdr:cNvPicPr preferRelativeResize="1">
          <a:picLocks noChangeAspect="1"/>
        </xdr:cNvPicPr>
      </xdr:nvPicPr>
      <xdr:blipFill>
        <a:blip r:embed="rId2"/>
        <a:stretch>
          <a:fillRect/>
        </a:stretch>
      </xdr:blipFill>
      <xdr:spPr>
        <a:xfrm>
          <a:off x="3209925" y="2714625"/>
          <a:ext cx="2857500"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B36"/>
  <sheetViews>
    <sheetView tabSelected="1" zoomScalePageLayoutView="0" workbookViewId="0" topLeftCell="A1">
      <selection activeCell="O15" sqref="O15:W29"/>
    </sheetView>
  </sheetViews>
  <sheetFormatPr defaultColWidth="11.421875" defaultRowHeight="12.75"/>
  <cols>
    <col min="1" max="1" width="11.57421875" style="4" customWidth="1"/>
    <col min="2" max="2" width="6.7109375" style="4" customWidth="1"/>
    <col min="3" max="3" width="9.7109375" style="4" customWidth="1"/>
    <col min="4" max="4" width="8.7109375" style="4" customWidth="1"/>
    <col min="5" max="5" width="4.421875" style="4" customWidth="1"/>
    <col min="6" max="6" width="9.7109375" style="4" customWidth="1"/>
    <col min="7" max="7" width="8.00390625" style="4" customWidth="1"/>
    <col min="8" max="8" width="3.421875" style="4" customWidth="1"/>
    <col min="9" max="9" width="5.7109375" style="4" customWidth="1"/>
    <col min="10" max="10" width="2.28125" style="4" customWidth="1"/>
    <col min="11" max="11" width="7.7109375" style="4" customWidth="1"/>
    <col min="12" max="12" width="2.28125" style="4" customWidth="1"/>
    <col min="13" max="13" width="3.28125" style="4" customWidth="1"/>
    <col min="14" max="14" width="2.57421875" style="4" customWidth="1"/>
    <col min="15" max="15" width="3.140625" style="4" customWidth="1"/>
    <col min="16" max="16" width="3.7109375" style="4" customWidth="1"/>
    <col min="17" max="17" width="9.7109375" style="4" customWidth="1"/>
    <col min="18" max="18" width="3.7109375" style="4" customWidth="1"/>
    <col min="19" max="19" width="2.57421875" style="4" customWidth="1"/>
    <col min="20" max="20" width="4.421875" style="4" customWidth="1"/>
    <col min="21" max="21" width="9.140625" style="4" customWidth="1"/>
    <col min="22" max="22" width="7.00390625" style="4" customWidth="1"/>
    <col min="23" max="16384" width="11.421875" style="4" customWidth="1"/>
  </cols>
  <sheetData>
    <row r="1" spans="1:23" ht="15" customHeight="1" thickBot="1">
      <c r="A1" s="1" t="s">
        <v>0</v>
      </c>
      <c r="B1" s="1"/>
      <c r="C1" s="237" t="s">
        <v>1</v>
      </c>
      <c r="D1" s="237"/>
      <c r="E1" s="237"/>
      <c r="F1" s="237"/>
      <c r="G1" s="237"/>
      <c r="H1" s="237"/>
      <c r="I1" s="237"/>
      <c r="J1" s="237"/>
      <c r="K1" s="237"/>
      <c r="L1" s="237"/>
      <c r="M1" s="237"/>
      <c r="N1" s="237"/>
      <c r="O1" s="237"/>
      <c r="P1" s="237"/>
      <c r="Q1" s="237"/>
      <c r="R1" s="237"/>
      <c r="S1" s="2"/>
      <c r="T1" s="2"/>
      <c r="U1" s="3"/>
      <c r="V1" s="238"/>
      <c r="W1" s="239"/>
    </row>
    <row r="2" spans="1:24" s="8" customFormat="1" ht="19.5" customHeight="1" thickBot="1">
      <c r="A2" s="5" t="s">
        <v>99</v>
      </c>
      <c r="B2" s="138"/>
      <c r="C2" s="163" t="s">
        <v>203</v>
      </c>
      <c r="D2" s="163"/>
      <c r="E2" s="163"/>
      <c r="F2" s="164"/>
      <c r="G2" s="240" t="s">
        <v>2</v>
      </c>
      <c r="H2" s="241"/>
      <c r="I2" s="165">
        <v>12</v>
      </c>
      <c r="J2" s="164"/>
      <c r="K2" s="240" t="s">
        <v>3</v>
      </c>
      <c r="L2" s="242"/>
      <c r="M2" s="243">
        <v>0.7</v>
      </c>
      <c r="N2" s="244"/>
      <c r="O2" s="240" t="s">
        <v>4</v>
      </c>
      <c r="P2" s="245"/>
      <c r="Q2" s="219">
        <v>40081</v>
      </c>
      <c r="R2" s="240" t="s">
        <v>5</v>
      </c>
      <c r="S2" s="245"/>
      <c r="T2" s="245"/>
      <c r="U2" s="227" t="s">
        <v>216</v>
      </c>
      <c r="V2" s="166"/>
      <c r="W2" s="167"/>
      <c r="X2" s="7"/>
    </row>
    <row r="3" spans="1:28" ht="19.5" customHeight="1" thickBot="1">
      <c r="A3" s="5" t="s">
        <v>6</v>
      </c>
      <c r="B3" s="251" t="s">
        <v>124</v>
      </c>
      <c r="C3" s="251"/>
      <c r="D3" s="251"/>
      <c r="E3" s="251"/>
      <c r="F3" s="252"/>
      <c r="G3" s="254" t="s">
        <v>7</v>
      </c>
      <c r="H3" s="255"/>
      <c r="I3" s="251" t="s">
        <v>125</v>
      </c>
      <c r="J3" s="251"/>
      <c r="K3" s="251"/>
      <c r="L3" s="251"/>
      <c r="M3" s="251"/>
      <c r="N3" s="252"/>
      <c r="O3" s="21" t="s">
        <v>8</v>
      </c>
      <c r="P3" s="22"/>
      <c r="Q3" s="22"/>
      <c r="R3" s="251" t="s">
        <v>204</v>
      </c>
      <c r="S3" s="251"/>
      <c r="T3" s="251"/>
      <c r="U3" s="251"/>
      <c r="V3" s="251"/>
      <c r="W3" s="253"/>
      <c r="X3" s="9"/>
      <c r="Y3" s="9"/>
      <c r="Z3" s="9"/>
      <c r="AA3" s="9"/>
      <c r="AB3" s="9"/>
    </row>
    <row r="4" spans="1:28" ht="19.5" customHeight="1" thickBot="1">
      <c r="A4" s="249" t="s">
        <v>9</v>
      </c>
      <c r="B4" s="241"/>
      <c r="C4" s="241"/>
      <c r="D4" s="241"/>
      <c r="E4" s="241"/>
      <c r="F4" s="241"/>
      <c r="G4" s="241"/>
      <c r="H4" s="241"/>
      <c r="I4" s="241"/>
      <c r="J4" s="241"/>
      <c r="K4" s="241"/>
      <c r="L4" s="241"/>
      <c r="M4" s="241"/>
      <c r="N4" s="241"/>
      <c r="O4" s="241"/>
      <c r="P4" s="241"/>
      <c r="Q4" s="241"/>
      <c r="R4" s="250"/>
      <c r="S4" s="250"/>
      <c r="T4" s="250"/>
      <c r="U4" s="256"/>
      <c r="V4" s="256"/>
      <c r="W4" s="257"/>
      <c r="X4" s="9"/>
      <c r="Y4" s="9"/>
      <c r="Z4" s="9"/>
      <c r="AA4" s="9"/>
      <c r="AB4" s="9"/>
    </row>
    <row r="5" spans="1:23" s="14" customFormat="1" ht="15" customHeight="1">
      <c r="A5" s="10" t="s">
        <v>10</v>
      </c>
      <c r="B5" s="11"/>
      <c r="C5" s="11"/>
      <c r="D5" s="12"/>
      <c r="E5" s="12"/>
      <c r="F5" s="12"/>
      <c r="G5" s="12"/>
      <c r="H5" s="12"/>
      <c r="I5" s="12"/>
      <c r="J5" s="12"/>
      <c r="K5" s="11"/>
      <c r="L5" s="11"/>
      <c r="M5" s="12"/>
      <c r="N5" s="13"/>
      <c r="O5" s="246" t="s">
        <v>11</v>
      </c>
      <c r="P5" s="247"/>
      <c r="Q5" s="247"/>
      <c r="R5" s="247"/>
      <c r="S5" s="247"/>
      <c r="T5" s="247"/>
      <c r="U5" s="247"/>
      <c r="V5" s="247"/>
      <c r="W5" s="248"/>
    </row>
    <row r="6" spans="1:23" s="14" customFormat="1" ht="15" customHeight="1">
      <c r="A6" s="262"/>
      <c r="B6" s="263"/>
      <c r="C6" s="263"/>
      <c r="D6" s="263"/>
      <c r="E6" s="263"/>
      <c r="F6" s="263"/>
      <c r="G6" s="263"/>
      <c r="H6" s="263"/>
      <c r="I6" s="263"/>
      <c r="J6" s="263"/>
      <c r="K6" s="263"/>
      <c r="L6" s="263"/>
      <c r="M6" s="263"/>
      <c r="N6" s="264"/>
      <c r="O6" s="269" t="s">
        <v>126</v>
      </c>
      <c r="P6" s="270"/>
      <c r="Q6" s="270"/>
      <c r="R6" s="270"/>
      <c r="S6" s="270"/>
      <c r="T6" s="270"/>
      <c r="U6" s="270"/>
      <c r="V6" s="270"/>
      <c r="W6" s="271"/>
    </row>
    <row r="7" spans="1:23" ht="12.75">
      <c r="A7" s="265"/>
      <c r="B7" s="263"/>
      <c r="C7" s="263"/>
      <c r="D7" s="263"/>
      <c r="E7" s="263"/>
      <c r="F7" s="263"/>
      <c r="G7" s="263"/>
      <c r="H7" s="263"/>
      <c r="I7" s="263"/>
      <c r="J7" s="263"/>
      <c r="K7" s="263"/>
      <c r="L7" s="263"/>
      <c r="M7" s="263"/>
      <c r="N7" s="264"/>
      <c r="O7" s="269"/>
      <c r="P7" s="270"/>
      <c r="Q7" s="270"/>
      <c r="R7" s="270"/>
      <c r="S7" s="270"/>
      <c r="T7" s="270"/>
      <c r="U7" s="270"/>
      <c r="V7" s="270"/>
      <c r="W7" s="271"/>
    </row>
    <row r="8" spans="1:23" ht="13.5" customHeight="1" thickBot="1">
      <c r="A8" s="265"/>
      <c r="B8" s="263"/>
      <c r="C8" s="263"/>
      <c r="D8" s="263"/>
      <c r="E8" s="263"/>
      <c r="F8" s="263"/>
      <c r="G8" s="263"/>
      <c r="H8" s="263"/>
      <c r="I8" s="263"/>
      <c r="J8" s="263"/>
      <c r="K8" s="263"/>
      <c r="L8" s="263"/>
      <c r="M8" s="263"/>
      <c r="N8" s="264"/>
      <c r="O8" s="269"/>
      <c r="P8" s="270"/>
      <c r="Q8" s="270"/>
      <c r="R8" s="270"/>
      <c r="S8" s="270"/>
      <c r="T8" s="270"/>
      <c r="U8" s="270"/>
      <c r="V8" s="270"/>
      <c r="W8" s="271"/>
    </row>
    <row r="9" spans="1:23" ht="13.5" customHeight="1">
      <c r="A9" s="265"/>
      <c r="B9" s="263"/>
      <c r="C9" s="263"/>
      <c r="D9" s="263"/>
      <c r="E9" s="263"/>
      <c r="F9" s="263"/>
      <c r="G9" s="263"/>
      <c r="H9" s="263"/>
      <c r="I9" s="263"/>
      <c r="J9" s="263"/>
      <c r="K9" s="263"/>
      <c r="L9" s="263"/>
      <c r="M9" s="263"/>
      <c r="N9" s="264"/>
      <c r="O9" s="272" t="s">
        <v>12</v>
      </c>
      <c r="P9" s="273"/>
      <c r="Q9" s="273"/>
      <c r="R9" s="273"/>
      <c r="S9" s="273"/>
      <c r="T9" s="273"/>
      <c r="U9" s="273"/>
      <c r="V9" s="273"/>
      <c r="W9" s="274"/>
    </row>
    <row r="10" spans="1:23" ht="13.5" customHeight="1">
      <c r="A10" s="265"/>
      <c r="B10" s="263"/>
      <c r="C10" s="263"/>
      <c r="D10" s="263"/>
      <c r="E10" s="263"/>
      <c r="F10" s="263"/>
      <c r="G10" s="263"/>
      <c r="H10" s="263"/>
      <c r="I10" s="263"/>
      <c r="J10" s="263"/>
      <c r="K10" s="263"/>
      <c r="L10" s="263"/>
      <c r="M10" s="263"/>
      <c r="N10" s="264"/>
      <c r="O10" s="269" t="s">
        <v>215</v>
      </c>
      <c r="P10" s="270"/>
      <c r="Q10" s="270"/>
      <c r="R10" s="270"/>
      <c r="S10" s="270"/>
      <c r="T10" s="270"/>
      <c r="U10" s="270"/>
      <c r="V10" s="270"/>
      <c r="W10" s="271"/>
    </row>
    <row r="11" spans="1:23" ht="13.5" customHeight="1">
      <c r="A11" s="265"/>
      <c r="B11" s="263"/>
      <c r="C11" s="263"/>
      <c r="D11" s="263"/>
      <c r="E11" s="263"/>
      <c r="F11" s="263"/>
      <c r="G11" s="263"/>
      <c r="H11" s="263"/>
      <c r="I11" s="263"/>
      <c r="J11" s="263"/>
      <c r="K11" s="263"/>
      <c r="L11" s="263"/>
      <c r="M11" s="263"/>
      <c r="N11" s="264"/>
      <c r="O11" s="269"/>
      <c r="P11" s="270"/>
      <c r="Q11" s="270"/>
      <c r="R11" s="270"/>
      <c r="S11" s="270"/>
      <c r="T11" s="270"/>
      <c r="U11" s="270"/>
      <c r="V11" s="270"/>
      <c r="W11" s="271"/>
    </row>
    <row r="12" spans="1:23" ht="13.5" customHeight="1">
      <c r="A12" s="265"/>
      <c r="B12" s="263"/>
      <c r="C12" s="263"/>
      <c r="D12" s="263"/>
      <c r="E12" s="263"/>
      <c r="F12" s="263"/>
      <c r="G12" s="263"/>
      <c r="H12" s="263"/>
      <c r="I12" s="263"/>
      <c r="J12" s="263"/>
      <c r="K12" s="263"/>
      <c r="L12" s="263"/>
      <c r="M12" s="263"/>
      <c r="N12" s="264"/>
      <c r="O12" s="269"/>
      <c r="P12" s="270"/>
      <c r="Q12" s="270"/>
      <c r="R12" s="270"/>
      <c r="S12" s="270"/>
      <c r="T12" s="270"/>
      <c r="U12" s="270"/>
      <c r="V12" s="270"/>
      <c r="W12" s="271"/>
    </row>
    <row r="13" spans="1:23" ht="13.5" customHeight="1" thickBot="1">
      <c r="A13" s="265"/>
      <c r="B13" s="263"/>
      <c r="C13" s="263"/>
      <c r="D13" s="263"/>
      <c r="E13" s="263"/>
      <c r="F13" s="263"/>
      <c r="G13" s="263"/>
      <c r="H13" s="263"/>
      <c r="I13" s="263"/>
      <c r="J13" s="263"/>
      <c r="K13" s="263"/>
      <c r="L13" s="263"/>
      <c r="M13" s="263"/>
      <c r="N13" s="264"/>
      <c r="O13" s="269"/>
      <c r="P13" s="270"/>
      <c r="Q13" s="270"/>
      <c r="R13" s="270"/>
      <c r="S13" s="270"/>
      <c r="T13" s="270"/>
      <c r="U13" s="270"/>
      <c r="V13" s="270"/>
      <c r="W13" s="271"/>
    </row>
    <row r="14" spans="1:23" ht="13.5" customHeight="1">
      <c r="A14" s="265"/>
      <c r="B14" s="263"/>
      <c r="C14" s="263"/>
      <c r="D14" s="263"/>
      <c r="E14" s="263"/>
      <c r="F14" s="263"/>
      <c r="G14" s="263"/>
      <c r="H14" s="263"/>
      <c r="I14" s="263"/>
      <c r="J14" s="263"/>
      <c r="K14" s="263"/>
      <c r="L14" s="263"/>
      <c r="M14" s="263"/>
      <c r="N14" s="264"/>
      <c r="O14" s="272" t="s">
        <v>13</v>
      </c>
      <c r="P14" s="273"/>
      <c r="Q14" s="273"/>
      <c r="R14" s="273"/>
      <c r="S14" s="273"/>
      <c r="T14" s="273"/>
      <c r="U14" s="273"/>
      <c r="V14" s="273"/>
      <c r="W14" s="274"/>
    </row>
    <row r="15" spans="1:23" ht="13.5" customHeight="1">
      <c r="A15" s="265"/>
      <c r="B15" s="263"/>
      <c r="C15" s="263"/>
      <c r="D15" s="263"/>
      <c r="E15" s="263"/>
      <c r="F15" s="263"/>
      <c r="G15" s="263"/>
      <c r="H15" s="263"/>
      <c r="I15" s="263"/>
      <c r="J15" s="263"/>
      <c r="K15" s="263"/>
      <c r="L15" s="263"/>
      <c r="M15" s="263"/>
      <c r="N15" s="264"/>
      <c r="O15" s="258" t="s">
        <v>208</v>
      </c>
      <c r="P15" s="239"/>
      <c r="Q15" s="239"/>
      <c r="R15" s="239"/>
      <c r="S15" s="239"/>
      <c r="T15" s="239"/>
      <c r="U15" s="239"/>
      <c r="V15" s="239"/>
      <c r="W15" s="259"/>
    </row>
    <row r="16" spans="1:23" ht="13.5" customHeight="1">
      <c r="A16" s="265"/>
      <c r="B16" s="263"/>
      <c r="C16" s="263"/>
      <c r="D16" s="263"/>
      <c r="E16" s="263"/>
      <c r="F16" s="263"/>
      <c r="G16" s="263"/>
      <c r="H16" s="263"/>
      <c r="I16" s="263"/>
      <c r="J16" s="263"/>
      <c r="K16" s="263"/>
      <c r="L16" s="263"/>
      <c r="M16" s="263"/>
      <c r="N16" s="264"/>
      <c r="O16" s="260"/>
      <c r="P16" s="239"/>
      <c r="Q16" s="239"/>
      <c r="R16" s="239"/>
      <c r="S16" s="239"/>
      <c r="T16" s="239"/>
      <c r="U16" s="239"/>
      <c r="V16" s="239"/>
      <c r="W16" s="259"/>
    </row>
    <row r="17" spans="1:23" ht="13.5" customHeight="1">
      <c r="A17" s="265"/>
      <c r="B17" s="263"/>
      <c r="C17" s="263"/>
      <c r="D17" s="263"/>
      <c r="E17" s="263"/>
      <c r="F17" s="263"/>
      <c r="G17" s="263"/>
      <c r="H17" s="263"/>
      <c r="I17" s="263"/>
      <c r="J17" s="263"/>
      <c r="K17" s="263"/>
      <c r="L17" s="263"/>
      <c r="M17" s="263"/>
      <c r="N17" s="264"/>
      <c r="O17" s="260"/>
      <c r="P17" s="239"/>
      <c r="Q17" s="239"/>
      <c r="R17" s="239"/>
      <c r="S17" s="239"/>
      <c r="T17" s="239"/>
      <c r="U17" s="239"/>
      <c r="V17" s="239"/>
      <c r="W17" s="259"/>
    </row>
    <row r="18" spans="1:23" ht="13.5" customHeight="1">
      <c r="A18" s="265"/>
      <c r="B18" s="263"/>
      <c r="C18" s="263"/>
      <c r="D18" s="263"/>
      <c r="E18" s="263"/>
      <c r="F18" s="263"/>
      <c r="G18" s="263"/>
      <c r="H18" s="263"/>
      <c r="I18" s="263"/>
      <c r="J18" s="263"/>
      <c r="K18" s="263"/>
      <c r="L18" s="263"/>
      <c r="M18" s="263"/>
      <c r="N18" s="264"/>
      <c r="O18" s="260"/>
      <c r="P18" s="239"/>
      <c r="Q18" s="239"/>
      <c r="R18" s="239"/>
      <c r="S18" s="239"/>
      <c r="T18" s="239"/>
      <c r="U18" s="239"/>
      <c r="V18" s="239"/>
      <c r="W18" s="259"/>
    </row>
    <row r="19" spans="1:23" ht="13.5" customHeight="1">
      <c r="A19" s="265"/>
      <c r="B19" s="263"/>
      <c r="C19" s="263"/>
      <c r="D19" s="263"/>
      <c r="E19" s="263"/>
      <c r="F19" s="263"/>
      <c r="G19" s="263"/>
      <c r="H19" s="263"/>
      <c r="I19" s="263"/>
      <c r="J19" s="263"/>
      <c r="K19" s="263"/>
      <c r="L19" s="263"/>
      <c r="M19" s="263"/>
      <c r="N19" s="264"/>
      <c r="O19" s="260"/>
      <c r="P19" s="239"/>
      <c r="Q19" s="239"/>
      <c r="R19" s="239"/>
      <c r="S19" s="239"/>
      <c r="T19" s="239"/>
      <c r="U19" s="239"/>
      <c r="V19" s="239"/>
      <c r="W19" s="259"/>
    </row>
    <row r="20" spans="1:23" ht="13.5" customHeight="1">
      <c r="A20" s="265"/>
      <c r="B20" s="263"/>
      <c r="C20" s="263"/>
      <c r="D20" s="263"/>
      <c r="E20" s="263"/>
      <c r="F20" s="263"/>
      <c r="G20" s="263"/>
      <c r="H20" s="263"/>
      <c r="I20" s="263"/>
      <c r="J20" s="263"/>
      <c r="K20" s="263"/>
      <c r="L20" s="263"/>
      <c r="M20" s="263"/>
      <c r="N20" s="264"/>
      <c r="O20" s="260"/>
      <c r="P20" s="239"/>
      <c r="Q20" s="239"/>
      <c r="R20" s="239"/>
      <c r="S20" s="239"/>
      <c r="T20" s="239"/>
      <c r="U20" s="239"/>
      <c r="V20" s="239"/>
      <c r="W20" s="259"/>
    </row>
    <row r="21" spans="1:23" ht="13.5" customHeight="1">
      <c r="A21" s="265"/>
      <c r="B21" s="263"/>
      <c r="C21" s="263"/>
      <c r="D21" s="263"/>
      <c r="E21" s="263"/>
      <c r="F21" s="263"/>
      <c r="G21" s="263"/>
      <c r="H21" s="263"/>
      <c r="I21" s="263"/>
      <c r="J21" s="263"/>
      <c r="K21" s="263"/>
      <c r="L21" s="263"/>
      <c r="M21" s="263"/>
      <c r="N21" s="264"/>
      <c r="O21" s="260"/>
      <c r="P21" s="239"/>
      <c r="Q21" s="239"/>
      <c r="R21" s="239"/>
      <c r="S21" s="239"/>
      <c r="T21" s="239"/>
      <c r="U21" s="239"/>
      <c r="V21" s="239"/>
      <c r="W21" s="259"/>
    </row>
    <row r="22" spans="1:23" ht="13.5" customHeight="1">
      <c r="A22" s="265"/>
      <c r="B22" s="263"/>
      <c r="C22" s="263"/>
      <c r="D22" s="263"/>
      <c r="E22" s="263"/>
      <c r="F22" s="263"/>
      <c r="G22" s="263"/>
      <c r="H22" s="263"/>
      <c r="I22" s="263"/>
      <c r="J22" s="263"/>
      <c r="K22" s="263"/>
      <c r="L22" s="263"/>
      <c r="M22" s="263"/>
      <c r="N22" s="264"/>
      <c r="O22" s="260"/>
      <c r="P22" s="261"/>
      <c r="Q22" s="261"/>
      <c r="R22" s="261"/>
      <c r="S22" s="261"/>
      <c r="T22" s="261"/>
      <c r="U22" s="261"/>
      <c r="V22" s="261"/>
      <c r="W22" s="259"/>
    </row>
    <row r="23" spans="1:23" ht="23.25" customHeight="1">
      <c r="A23" s="265"/>
      <c r="B23" s="263"/>
      <c r="C23" s="263"/>
      <c r="D23" s="263"/>
      <c r="E23" s="263"/>
      <c r="F23" s="263"/>
      <c r="G23" s="263"/>
      <c r="H23" s="263"/>
      <c r="I23" s="263"/>
      <c r="J23" s="263"/>
      <c r="K23" s="263"/>
      <c r="L23" s="263"/>
      <c r="M23" s="263"/>
      <c r="N23" s="264"/>
      <c r="O23" s="260"/>
      <c r="P23" s="239"/>
      <c r="Q23" s="239"/>
      <c r="R23" s="239"/>
      <c r="S23" s="239"/>
      <c r="T23" s="239"/>
      <c r="U23" s="239"/>
      <c r="V23" s="239"/>
      <c r="W23" s="259"/>
    </row>
    <row r="24" spans="1:23" ht="13.5" customHeight="1">
      <c r="A24" s="265"/>
      <c r="B24" s="263"/>
      <c r="C24" s="263"/>
      <c r="D24" s="263"/>
      <c r="E24" s="263"/>
      <c r="F24" s="263"/>
      <c r="G24" s="263"/>
      <c r="H24" s="263"/>
      <c r="I24" s="263"/>
      <c r="J24" s="263"/>
      <c r="K24" s="263"/>
      <c r="L24" s="263"/>
      <c r="M24" s="263"/>
      <c r="N24" s="264"/>
      <c r="O24" s="260"/>
      <c r="P24" s="239"/>
      <c r="Q24" s="239"/>
      <c r="R24" s="239"/>
      <c r="S24" s="239"/>
      <c r="T24" s="239"/>
      <c r="U24" s="239"/>
      <c r="V24" s="239"/>
      <c r="W24" s="259"/>
    </row>
    <row r="25" spans="1:23" ht="24.75" customHeight="1">
      <c r="A25" s="265"/>
      <c r="B25" s="263"/>
      <c r="C25" s="263"/>
      <c r="D25" s="263"/>
      <c r="E25" s="263"/>
      <c r="F25" s="263"/>
      <c r="G25" s="263"/>
      <c r="H25" s="263"/>
      <c r="I25" s="263"/>
      <c r="J25" s="263"/>
      <c r="K25" s="263"/>
      <c r="L25" s="263"/>
      <c r="M25" s="263"/>
      <c r="N25" s="264"/>
      <c r="O25" s="260"/>
      <c r="P25" s="239"/>
      <c r="Q25" s="239"/>
      <c r="R25" s="239"/>
      <c r="S25" s="239"/>
      <c r="T25" s="239"/>
      <c r="U25" s="239"/>
      <c r="V25" s="239"/>
      <c r="W25" s="259"/>
    </row>
    <row r="26" spans="1:23" ht="13.5" customHeight="1">
      <c r="A26" s="265"/>
      <c r="B26" s="263"/>
      <c r="C26" s="263"/>
      <c r="D26" s="263"/>
      <c r="E26" s="263"/>
      <c r="F26" s="263"/>
      <c r="G26" s="263"/>
      <c r="H26" s="263"/>
      <c r="I26" s="263"/>
      <c r="J26" s="263"/>
      <c r="K26" s="263"/>
      <c r="L26" s="263"/>
      <c r="M26" s="263"/>
      <c r="N26" s="264"/>
      <c r="O26" s="260"/>
      <c r="P26" s="239"/>
      <c r="Q26" s="239"/>
      <c r="R26" s="239"/>
      <c r="S26" s="239"/>
      <c r="T26" s="239"/>
      <c r="U26" s="239"/>
      <c r="V26" s="239"/>
      <c r="W26" s="259"/>
    </row>
    <row r="27" spans="1:23" ht="13.5" customHeight="1">
      <c r="A27" s="265"/>
      <c r="B27" s="263"/>
      <c r="C27" s="263"/>
      <c r="D27" s="263"/>
      <c r="E27" s="263"/>
      <c r="F27" s="263"/>
      <c r="G27" s="263"/>
      <c r="H27" s="263"/>
      <c r="I27" s="263"/>
      <c r="J27" s="263"/>
      <c r="K27" s="263"/>
      <c r="L27" s="263"/>
      <c r="M27" s="263"/>
      <c r="N27" s="264"/>
      <c r="O27" s="260"/>
      <c r="P27" s="239"/>
      <c r="Q27" s="239"/>
      <c r="R27" s="239"/>
      <c r="S27" s="239"/>
      <c r="T27" s="239"/>
      <c r="U27" s="239"/>
      <c r="V27" s="239"/>
      <c r="W27" s="259"/>
    </row>
    <row r="28" spans="1:23" ht="13.5" customHeight="1">
      <c r="A28" s="265"/>
      <c r="B28" s="263"/>
      <c r="C28" s="263"/>
      <c r="D28" s="263"/>
      <c r="E28" s="263"/>
      <c r="F28" s="263"/>
      <c r="G28" s="263"/>
      <c r="H28" s="263"/>
      <c r="I28" s="263"/>
      <c r="J28" s="263"/>
      <c r="K28" s="263"/>
      <c r="L28" s="263"/>
      <c r="M28" s="263"/>
      <c r="N28" s="264"/>
      <c r="O28" s="260"/>
      <c r="P28" s="239"/>
      <c r="Q28" s="239"/>
      <c r="R28" s="239"/>
      <c r="S28" s="239"/>
      <c r="T28" s="239"/>
      <c r="U28" s="239"/>
      <c r="V28" s="239"/>
      <c r="W28" s="259"/>
    </row>
    <row r="29" spans="1:23" ht="12.75" customHeight="1">
      <c r="A29" s="265"/>
      <c r="B29" s="263"/>
      <c r="C29" s="263"/>
      <c r="D29" s="263"/>
      <c r="E29" s="263"/>
      <c r="F29" s="263"/>
      <c r="G29" s="263"/>
      <c r="H29" s="263"/>
      <c r="I29" s="263"/>
      <c r="J29" s="263"/>
      <c r="K29" s="263"/>
      <c r="L29" s="263"/>
      <c r="M29" s="263"/>
      <c r="N29" s="264"/>
      <c r="O29" s="260"/>
      <c r="P29" s="239"/>
      <c r="Q29" s="239"/>
      <c r="R29" s="239"/>
      <c r="S29" s="239"/>
      <c r="T29" s="239"/>
      <c r="U29" s="239"/>
      <c r="V29" s="239"/>
      <c r="W29" s="259"/>
    </row>
    <row r="30" spans="1:23" ht="13.5" customHeight="1">
      <c r="A30" s="265"/>
      <c r="B30" s="263"/>
      <c r="C30" s="263"/>
      <c r="D30" s="263"/>
      <c r="E30" s="263"/>
      <c r="F30" s="263"/>
      <c r="G30" s="263"/>
      <c r="H30" s="263"/>
      <c r="I30" s="263"/>
      <c r="J30" s="263"/>
      <c r="K30" s="263"/>
      <c r="L30" s="263"/>
      <c r="M30" s="263"/>
      <c r="N30" s="264"/>
      <c r="O30" s="269"/>
      <c r="P30" s="270"/>
      <c r="Q30" s="270"/>
      <c r="R30" s="270"/>
      <c r="S30" s="270"/>
      <c r="T30" s="270"/>
      <c r="U30" s="270"/>
      <c r="V30" s="270"/>
      <c r="W30" s="271"/>
    </row>
    <row r="31" spans="1:23" ht="13.5" customHeight="1">
      <c r="A31" s="265"/>
      <c r="B31" s="263"/>
      <c r="C31" s="263"/>
      <c r="D31" s="263"/>
      <c r="E31" s="263"/>
      <c r="F31" s="263"/>
      <c r="G31" s="263"/>
      <c r="H31" s="263"/>
      <c r="I31" s="263"/>
      <c r="J31" s="263"/>
      <c r="K31" s="263"/>
      <c r="L31" s="263"/>
      <c r="M31" s="263"/>
      <c r="N31" s="264"/>
      <c r="O31" s="269"/>
      <c r="P31" s="270"/>
      <c r="Q31" s="270"/>
      <c r="R31" s="270"/>
      <c r="S31" s="270"/>
      <c r="T31" s="270"/>
      <c r="U31" s="270"/>
      <c r="V31" s="270"/>
      <c r="W31" s="271"/>
    </row>
    <row r="32" spans="1:23" ht="13.5" customHeight="1">
      <c r="A32" s="265"/>
      <c r="B32" s="263"/>
      <c r="C32" s="263"/>
      <c r="D32" s="263"/>
      <c r="E32" s="263"/>
      <c r="F32" s="263"/>
      <c r="G32" s="263"/>
      <c r="H32" s="263"/>
      <c r="I32" s="263"/>
      <c r="J32" s="263"/>
      <c r="K32" s="263"/>
      <c r="L32" s="263"/>
      <c r="M32" s="263"/>
      <c r="N32" s="264"/>
      <c r="O32" s="269"/>
      <c r="P32" s="270"/>
      <c r="Q32" s="270"/>
      <c r="R32" s="270"/>
      <c r="S32" s="270"/>
      <c r="T32" s="270"/>
      <c r="U32" s="270"/>
      <c r="V32" s="270"/>
      <c r="W32" s="271"/>
    </row>
    <row r="33" spans="1:23" ht="13.5" customHeight="1">
      <c r="A33" s="265"/>
      <c r="B33" s="263"/>
      <c r="C33" s="263"/>
      <c r="D33" s="263"/>
      <c r="E33" s="263"/>
      <c r="F33" s="263"/>
      <c r="G33" s="263"/>
      <c r="H33" s="263"/>
      <c r="I33" s="263"/>
      <c r="J33" s="263"/>
      <c r="K33" s="263"/>
      <c r="L33" s="263"/>
      <c r="M33" s="263"/>
      <c r="N33" s="264"/>
      <c r="O33" s="269"/>
      <c r="P33" s="270"/>
      <c r="Q33" s="270"/>
      <c r="R33" s="270"/>
      <c r="S33" s="270"/>
      <c r="T33" s="270"/>
      <c r="U33" s="270"/>
      <c r="V33" s="270"/>
      <c r="W33" s="271"/>
    </row>
    <row r="34" spans="1:23" ht="13.5" customHeight="1">
      <c r="A34" s="265"/>
      <c r="B34" s="263"/>
      <c r="C34" s="263"/>
      <c r="D34" s="263"/>
      <c r="E34" s="263"/>
      <c r="F34" s="263"/>
      <c r="G34" s="263"/>
      <c r="H34" s="263"/>
      <c r="I34" s="263"/>
      <c r="J34" s="263"/>
      <c r="K34" s="263"/>
      <c r="L34" s="263"/>
      <c r="M34" s="263"/>
      <c r="N34" s="264"/>
      <c r="O34" s="269"/>
      <c r="P34" s="270"/>
      <c r="Q34" s="270"/>
      <c r="R34" s="270"/>
      <c r="S34" s="270"/>
      <c r="T34" s="270"/>
      <c r="U34" s="270"/>
      <c r="V34" s="270"/>
      <c r="W34" s="271"/>
    </row>
    <row r="35" spans="1:23" ht="13.5" customHeight="1">
      <c r="A35" s="265"/>
      <c r="B35" s="263"/>
      <c r="C35" s="263"/>
      <c r="D35" s="263"/>
      <c r="E35" s="263"/>
      <c r="F35" s="263"/>
      <c r="G35" s="263"/>
      <c r="H35" s="263"/>
      <c r="I35" s="263"/>
      <c r="J35" s="263"/>
      <c r="K35" s="263"/>
      <c r="L35" s="263"/>
      <c r="M35" s="263"/>
      <c r="N35" s="264"/>
      <c r="O35" s="269"/>
      <c r="P35" s="270"/>
      <c r="Q35" s="270"/>
      <c r="R35" s="270"/>
      <c r="S35" s="270"/>
      <c r="T35" s="270"/>
      <c r="U35" s="270"/>
      <c r="V35" s="270"/>
      <c r="W35" s="271"/>
    </row>
    <row r="36" spans="1:23" ht="13.5" customHeight="1" thickBot="1">
      <c r="A36" s="266"/>
      <c r="B36" s="267"/>
      <c r="C36" s="267"/>
      <c r="D36" s="267"/>
      <c r="E36" s="267"/>
      <c r="F36" s="267"/>
      <c r="G36" s="267"/>
      <c r="H36" s="267"/>
      <c r="I36" s="267"/>
      <c r="J36" s="267"/>
      <c r="K36" s="267"/>
      <c r="L36" s="267"/>
      <c r="M36" s="267"/>
      <c r="N36" s="268"/>
      <c r="O36" s="275"/>
      <c r="P36" s="276"/>
      <c r="Q36" s="276"/>
      <c r="R36" s="276"/>
      <c r="S36" s="276"/>
      <c r="T36" s="276"/>
      <c r="U36" s="276"/>
      <c r="V36" s="276"/>
      <c r="W36" s="277"/>
    </row>
  </sheetData>
  <sheetProtection/>
  <mergeCells count="22">
    <mergeCell ref="O15:W29"/>
    <mergeCell ref="A6:N36"/>
    <mergeCell ref="O6:W8"/>
    <mergeCell ref="O9:W9"/>
    <mergeCell ref="O10:W13"/>
    <mergeCell ref="O14:W14"/>
    <mergeCell ref="O30:W36"/>
    <mergeCell ref="O5:W5"/>
    <mergeCell ref="A4:Q4"/>
    <mergeCell ref="R4:T4"/>
    <mergeCell ref="I3:N3"/>
    <mergeCell ref="R3:W3"/>
    <mergeCell ref="B3:F3"/>
    <mergeCell ref="G3:H3"/>
    <mergeCell ref="U4:W4"/>
    <mergeCell ref="C1:R1"/>
    <mergeCell ref="V1:W1"/>
    <mergeCell ref="G2:H2"/>
    <mergeCell ref="K2:L2"/>
    <mergeCell ref="M2:N2"/>
    <mergeCell ref="O2:P2"/>
    <mergeCell ref="R2:T2"/>
  </mergeCells>
  <printOptions horizontalCentered="1"/>
  <pageMargins left="0.43" right="0.37" top="0.57" bottom="0.28" header="0.35433070866141736" footer="0.33"/>
  <pageSetup horizontalDpi="600" verticalDpi="6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dimension ref="A1:I42"/>
  <sheetViews>
    <sheetView zoomScalePageLayoutView="0" workbookViewId="0" topLeftCell="A1">
      <selection activeCell="B48" sqref="B48"/>
    </sheetView>
  </sheetViews>
  <sheetFormatPr defaultColWidth="11.421875" defaultRowHeight="12.75"/>
  <cols>
    <col min="1" max="1" width="12.140625" style="0" customWidth="1"/>
    <col min="2" max="2" width="11.8515625" style="0" customWidth="1"/>
    <col min="3" max="3" width="9.8515625" style="0" bestFit="1" customWidth="1"/>
    <col min="4" max="4" width="9.7109375" style="0" customWidth="1"/>
    <col min="5" max="5" width="11.00390625" style="0" bestFit="1" customWidth="1"/>
    <col min="6" max="6" width="5.140625" style="0" customWidth="1"/>
    <col min="7" max="7" width="11.00390625" style="0" customWidth="1"/>
    <col min="8" max="8" width="23.8515625" style="0" customWidth="1"/>
  </cols>
  <sheetData>
    <row r="1" spans="1:8" s="16" customFormat="1" ht="14.25" thickBot="1">
      <c r="A1" s="15" t="s">
        <v>115</v>
      </c>
      <c r="B1" s="298" t="s">
        <v>116</v>
      </c>
      <c r="C1" s="298"/>
      <c r="D1" s="298"/>
      <c r="E1" s="298"/>
      <c r="F1" s="298"/>
      <c r="G1" s="298"/>
      <c r="H1" s="210" t="s">
        <v>117</v>
      </c>
    </row>
    <row r="2" spans="1:8" s="16" customFormat="1" ht="12" thickBot="1">
      <c r="A2" s="17" t="s">
        <v>123</v>
      </c>
      <c r="B2" s="178" t="str">
        <f>Form1_Situation!C2</f>
        <v>Sörenberg / Flühli; Hagleren</v>
      </c>
      <c r="C2" s="19"/>
      <c r="D2" s="18"/>
      <c r="E2" s="211" t="s">
        <v>118</v>
      </c>
      <c r="F2" s="179">
        <f>Form1_Situation!I2</f>
        <v>12</v>
      </c>
      <c r="G2" s="212" t="s">
        <v>5</v>
      </c>
      <c r="H2" s="234" t="str">
        <f>Form1_Situation!U2</f>
        <v>Laura Parolini, Kurt Kamber, Brächt Wasser, Alex Arnet</v>
      </c>
    </row>
    <row r="3" spans="1:8" s="16" customFormat="1" ht="26.25" customHeight="1" thickBot="1">
      <c r="A3" s="213" t="s">
        <v>119</v>
      </c>
      <c r="B3" s="214" t="s">
        <v>120</v>
      </c>
      <c r="C3" s="214" t="s">
        <v>121</v>
      </c>
      <c r="D3" s="215" t="s">
        <v>122</v>
      </c>
      <c r="E3" s="299" t="s">
        <v>213</v>
      </c>
      <c r="F3" s="300"/>
      <c r="G3" s="300"/>
      <c r="H3" s="301"/>
    </row>
    <row r="4" spans="1:8" ht="14.25" customHeight="1">
      <c r="A4" s="305" t="s">
        <v>134</v>
      </c>
      <c r="B4" s="306"/>
      <c r="C4" s="306"/>
      <c r="D4" s="306"/>
      <c r="E4" s="306"/>
      <c r="F4" s="306"/>
      <c r="G4" s="306"/>
      <c r="H4" s="307"/>
    </row>
    <row r="5" spans="1:8" ht="12">
      <c r="A5" s="220">
        <v>40081</v>
      </c>
      <c r="B5" s="221" t="s">
        <v>132</v>
      </c>
      <c r="C5" s="221" t="s">
        <v>130</v>
      </c>
      <c r="D5" s="222" t="s">
        <v>129</v>
      </c>
      <c r="E5" s="302" t="s">
        <v>131</v>
      </c>
      <c r="F5" s="303"/>
      <c r="G5" s="303"/>
      <c r="H5" s="304"/>
    </row>
    <row r="6" spans="1:8" ht="25.5" customHeight="1">
      <c r="A6" s="220">
        <v>40081</v>
      </c>
      <c r="B6" s="187" t="s">
        <v>127</v>
      </c>
      <c r="C6" s="187" t="s">
        <v>133</v>
      </c>
      <c r="D6" s="162" t="s">
        <v>129</v>
      </c>
      <c r="E6" s="295" t="s">
        <v>136</v>
      </c>
      <c r="F6" s="296"/>
      <c r="G6" s="296"/>
      <c r="H6" s="297"/>
    </row>
    <row r="7" spans="1:8" ht="12">
      <c r="A7" s="220">
        <v>40081</v>
      </c>
      <c r="B7" s="187" t="s">
        <v>127</v>
      </c>
      <c r="C7" s="187" t="s">
        <v>133</v>
      </c>
      <c r="D7" s="162" t="s">
        <v>135</v>
      </c>
      <c r="E7" s="278" t="s">
        <v>138</v>
      </c>
      <c r="F7" s="279"/>
      <c r="G7" s="279"/>
      <c r="H7" s="280"/>
    </row>
    <row r="8" spans="1:8" ht="12">
      <c r="A8" s="220">
        <v>40081</v>
      </c>
      <c r="B8" s="187" t="s">
        <v>127</v>
      </c>
      <c r="C8" s="187" t="s">
        <v>137</v>
      </c>
      <c r="D8" s="162" t="s">
        <v>129</v>
      </c>
      <c r="E8" s="278" t="s">
        <v>186</v>
      </c>
      <c r="F8" s="279"/>
      <c r="G8" s="279"/>
      <c r="H8" s="280"/>
    </row>
    <row r="9" spans="1:8" ht="12">
      <c r="A9" s="220">
        <v>40081</v>
      </c>
      <c r="B9" s="187" t="s">
        <v>127</v>
      </c>
      <c r="C9" s="187" t="s">
        <v>139</v>
      </c>
      <c r="D9" s="162" t="s">
        <v>135</v>
      </c>
      <c r="E9" s="278" t="s">
        <v>186</v>
      </c>
      <c r="F9" s="279"/>
      <c r="G9" s="279"/>
      <c r="H9" s="280"/>
    </row>
    <row r="10" spans="1:8" ht="12">
      <c r="A10" s="220">
        <v>40081</v>
      </c>
      <c r="B10" s="187" t="s">
        <v>127</v>
      </c>
      <c r="C10" s="187" t="s">
        <v>139</v>
      </c>
      <c r="D10" s="162" t="s">
        <v>129</v>
      </c>
      <c r="E10" s="278" t="s">
        <v>186</v>
      </c>
      <c r="F10" s="279"/>
      <c r="G10" s="279"/>
      <c r="H10" s="280"/>
    </row>
    <row r="11" spans="1:8" ht="12">
      <c r="A11" s="220">
        <v>40081</v>
      </c>
      <c r="B11" s="187" t="s">
        <v>127</v>
      </c>
      <c r="C11" s="187" t="s">
        <v>140</v>
      </c>
      <c r="D11" s="162" t="s">
        <v>129</v>
      </c>
      <c r="E11" s="278" t="s">
        <v>141</v>
      </c>
      <c r="F11" s="279"/>
      <c r="G11" s="279"/>
      <c r="H11" s="280"/>
    </row>
    <row r="12" spans="1:8" ht="12">
      <c r="A12" s="220">
        <v>40081</v>
      </c>
      <c r="B12" s="187" t="s">
        <v>127</v>
      </c>
      <c r="C12" s="187" t="s">
        <v>142</v>
      </c>
      <c r="D12" s="162" t="s">
        <v>129</v>
      </c>
      <c r="E12" s="278" t="s">
        <v>141</v>
      </c>
      <c r="F12" s="279"/>
      <c r="G12" s="279"/>
      <c r="H12" s="280"/>
    </row>
    <row r="13" spans="1:8" ht="12">
      <c r="A13" s="220"/>
      <c r="B13" s="187"/>
      <c r="C13" s="187"/>
      <c r="D13" s="162"/>
      <c r="E13" s="223"/>
      <c r="F13" s="217"/>
      <c r="G13" s="217"/>
      <c r="H13" s="218"/>
    </row>
    <row r="14" spans="1:8" ht="12">
      <c r="A14" s="216"/>
      <c r="B14" s="187"/>
      <c r="C14" s="187"/>
      <c r="D14" s="162"/>
      <c r="E14" s="278"/>
      <c r="F14" s="279"/>
      <c r="G14" s="279"/>
      <c r="H14" s="280"/>
    </row>
    <row r="15" spans="1:8" ht="12">
      <c r="A15" s="292" t="s">
        <v>188</v>
      </c>
      <c r="B15" s="293"/>
      <c r="C15" s="293"/>
      <c r="D15" s="293"/>
      <c r="E15" s="293"/>
      <c r="F15" s="293"/>
      <c r="G15" s="293"/>
      <c r="H15" s="294"/>
    </row>
    <row r="16" spans="1:8" ht="25.5" customHeight="1">
      <c r="A16" s="220">
        <v>40081</v>
      </c>
      <c r="B16" s="187" t="s">
        <v>143</v>
      </c>
      <c r="C16" s="187" t="s">
        <v>144</v>
      </c>
      <c r="D16" s="162" t="s">
        <v>129</v>
      </c>
      <c r="E16" s="291" t="s">
        <v>145</v>
      </c>
      <c r="F16" s="279"/>
      <c r="G16" s="279"/>
      <c r="H16" s="280"/>
    </row>
    <row r="17" spans="1:8" ht="12">
      <c r="A17" s="220">
        <v>40081</v>
      </c>
      <c r="B17" s="187" t="s">
        <v>143</v>
      </c>
      <c r="C17" s="187" t="s">
        <v>128</v>
      </c>
      <c r="D17" s="162" t="s">
        <v>129</v>
      </c>
      <c r="E17" s="278" t="s">
        <v>146</v>
      </c>
      <c r="F17" s="279"/>
      <c r="G17" s="279"/>
      <c r="H17" s="280"/>
    </row>
    <row r="18" spans="1:8" ht="12">
      <c r="A18" s="220">
        <v>40081</v>
      </c>
      <c r="B18" s="187" t="s">
        <v>143</v>
      </c>
      <c r="C18" s="187" t="s">
        <v>147</v>
      </c>
      <c r="D18" s="162" t="s">
        <v>129</v>
      </c>
      <c r="E18" s="278" t="s">
        <v>148</v>
      </c>
      <c r="F18" s="279"/>
      <c r="G18" s="279"/>
      <c r="H18" s="280"/>
    </row>
    <row r="19" spans="1:8" ht="12">
      <c r="A19" s="220">
        <v>40081</v>
      </c>
      <c r="B19" s="187" t="s">
        <v>143</v>
      </c>
      <c r="C19" s="187" t="s">
        <v>149</v>
      </c>
      <c r="D19" s="162" t="s">
        <v>129</v>
      </c>
      <c r="E19" s="278" t="s">
        <v>150</v>
      </c>
      <c r="F19" s="279"/>
      <c r="G19" s="279"/>
      <c r="H19" s="280"/>
    </row>
    <row r="20" spans="1:8" ht="12">
      <c r="A20" s="220">
        <v>40081</v>
      </c>
      <c r="B20" s="187" t="s">
        <v>143</v>
      </c>
      <c r="C20" s="187" t="s">
        <v>151</v>
      </c>
      <c r="D20" s="162" t="s">
        <v>129</v>
      </c>
      <c r="E20" s="278" t="s">
        <v>152</v>
      </c>
      <c r="F20" s="279"/>
      <c r="G20" s="279"/>
      <c r="H20" s="280"/>
    </row>
    <row r="21" spans="1:8" ht="12">
      <c r="A21" s="220">
        <v>40081</v>
      </c>
      <c r="B21" s="187" t="s">
        <v>143</v>
      </c>
      <c r="C21" s="187" t="s">
        <v>153</v>
      </c>
      <c r="D21" s="162" t="s">
        <v>129</v>
      </c>
      <c r="E21" s="278" t="s">
        <v>152</v>
      </c>
      <c r="F21" s="279"/>
      <c r="G21" s="279"/>
      <c r="H21" s="280"/>
    </row>
    <row r="22" spans="1:8" ht="12">
      <c r="A22" s="220"/>
      <c r="B22" s="187"/>
      <c r="C22" s="187"/>
      <c r="D22" s="162"/>
      <c r="E22" s="223"/>
      <c r="F22" s="217"/>
      <c r="G22" s="217"/>
      <c r="H22" s="218"/>
    </row>
    <row r="23" spans="1:8" ht="12">
      <c r="A23" s="216"/>
      <c r="B23" s="187"/>
      <c r="C23" s="187"/>
      <c r="D23" s="162"/>
      <c r="E23" s="278"/>
      <c r="F23" s="279"/>
      <c r="G23" s="279"/>
      <c r="H23" s="280"/>
    </row>
    <row r="24" spans="1:8" ht="25.5" customHeight="1">
      <c r="A24" s="290" t="s">
        <v>214</v>
      </c>
      <c r="B24" s="288"/>
      <c r="C24" s="288"/>
      <c r="D24" s="288"/>
      <c r="E24" s="288"/>
      <c r="F24" s="288"/>
      <c r="G24" s="288"/>
      <c r="H24" s="289"/>
    </row>
    <row r="25" spans="1:8" ht="12">
      <c r="A25" s="220">
        <v>40081</v>
      </c>
      <c r="B25" s="187" t="s">
        <v>154</v>
      </c>
      <c r="C25" s="187" t="s">
        <v>155</v>
      </c>
      <c r="D25" s="162" t="s">
        <v>129</v>
      </c>
      <c r="E25" s="278" t="s">
        <v>156</v>
      </c>
      <c r="F25" s="279"/>
      <c r="G25" s="279"/>
      <c r="H25" s="280"/>
    </row>
    <row r="26" spans="1:8" ht="12">
      <c r="A26" s="220">
        <v>40081</v>
      </c>
      <c r="B26" s="187" t="s">
        <v>154</v>
      </c>
      <c r="C26" s="187" t="s">
        <v>157</v>
      </c>
      <c r="D26" s="162" t="s">
        <v>129</v>
      </c>
      <c r="E26" s="278" t="s">
        <v>189</v>
      </c>
      <c r="F26" s="279"/>
      <c r="G26" s="279"/>
      <c r="H26" s="280"/>
    </row>
    <row r="27" spans="1:8" ht="12">
      <c r="A27" s="220">
        <v>40081</v>
      </c>
      <c r="B27" s="187" t="s">
        <v>154</v>
      </c>
      <c r="C27" s="187" t="s">
        <v>130</v>
      </c>
      <c r="D27" s="162" t="s">
        <v>129</v>
      </c>
      <c r="E27" s="278" t="s">
        <v>141</v>
      </c>
      <c r="F27" s="279"/>
      <c r="G27" s="279"/>
      <c r="H27" s="280"/>
    </row>
    <row r="28" spans="1:8" ht="12">
      <c r="A28" s="220">
        <v>40081</v>
      </c>
      <c r="B28" s="187" t="s">
        <v>154</v>
      </c>
      <c r="C28" s="187" t="s">
        <v>158</v>
      </c>
      <c r="D28" s="162" t="s">
        <v>129</v>
      </c>
      <c r="E28" s="278" t="s">
        <v>141</v>
      </c>
      <c r="F28" s="279"/>
      <c r="G28" s="279"/>
      <c r="H28" s="280"/>
    </row>
    <row r="29" spans="1:8" ht="12">
      <c r="A29" s="220">
        <v>40081</v>
      </c>
      <c r="B29" s="187" t="s">
        <v>154</v>
      </c>
      <c r="C29" s="187" t="s">
        <v>147</v>
      </c>
      <c r="D29" s="162" t="s">
        <v>129</v>
      </c>
      <c r="E29" s="278" t="s">
        <v>141</v>
      </c>
      <c r="F29" s="279"/>
      <c r="G29" s="279"/>
      <c r="H29" s="280"/>
    </row>
    <row r="30" spans="1:8" ht="12">
      <c r="A30" s="220">
        <v>40081</v>
      </c>
      <c r="B30" s="187" t="s">
        <v>154</v>
      </c>
      <c r="C30" s="187" t="s">
        <v>159</v>
      </c>
      <c r="D30" s="162" t="s">
        <v>129</v>
      </c>
      <c r="E30" s="278" t="s">
        <v>141</v>
      </c>
      <c r="F30" s="279"/>
      <c r="G30" s="279"/>
      <c r="H30" s="280"/>
    </row>
    <row r="31" spans="1:8" ht="12">
      <c r="A31" s="220">
        <v>40081</v>
      </c>
      <c r="B31" s="187" t="s">
        <v>154</v>
      </c>
      <c r="C31" s="187" t="s">
        <v>160</v>
      </c>
      <c r="D31" s="162" t="s">
        <v>129</v>
      </c>
      <c r="E31" s="278" t="s">
        <v>141</v>
      </c>
      <c r="F31" s="279"/>
      <c r="G31" s="279"/>
      <c r="H31" s="280"/>
    </row>
    <row r="32" spans="1:8" ht="12">
      <c r="A32" s="220">
        <v>40081</v>
      </c>
      <c r="B32" s="187" t="s">
        <v>154</v>
      </c>
      <c r="C32" s="187" t="s">
        <v>161</v>
      </c>
      <c r="D32" s="162" t="s">
        <v>129</v>
      </c>
      <c r="E32" s="278" t="s">
        <v>141</v>
      </c>
      <c r="F32" s="279"/>
      <c r="G32" s="279"/>
      <c r="H32" s="280"/>
    </row>
    <row r="33" spans="1:8" ht="12">
      <c r="A33" s="220"/>
      <c r="B33" s="187"/>
      <c r="C33" s="187"/>
      <c r="D33" s="162"/>
      <c r="E33" s="223"/>
      <c r="F33" s="217"/>
      <c r="G33" s="217"/>
      <c r="H33" s="218"/>
    </row>
    <row r="34" spans="1:8" ht="12">
      <c r="A34" s="216"/>
      <c r="B34" s="187"/>
      <c r="C34" s="187"/>
      <c r="D34" s="162"/>
      <c r="E34" s="281"/>
      <c r="F34" s="282"/>
      <c r="G34" s="282"/>
      <c r="H34" s="283"/>
    </row>
    <row r="35" spans="1:8" ht="12">
      <c r="A35" s="220">
        <v>40081</v>
      </c>
      <c r="B35" s="187" t="s">
        <v>162</v>
      </c>
      <c r="C35" s="187" t="s">
        <v>163</v>
      </c>
      <c r="D35" s="162" t="s">
        <v>129</v>
      </c>
      <c r="E35" s="278" t="s">
        <v>164</v>
      </c>
      <c r="F35" s="279"/>
      <c r="G35" s="279"/>
      <c r="H35" s="280"/>
    </row>
    <row r="36" spans="1:8" ht="12">
      <c r="A36" s="220"/>
      <c r="B36" s="187"/>
      <c r="C36" s="187"/>
      <c r="D36" s="162"/>
      <c r="E36" s="223"/>
      <c r="F36" s="217"/>
      <c r="G36" s="217"/>
      <c r="H36" s="218"/>
    </row>
    <row r="37" spans="1:8" ht="12">
      <c r="A37" s="216"/>
      <c r="B37" s="187"/>
      <c r="C37" s="187"/>
      <c r="D37" s="162"/>
      <c r="E37" s="281"/>
      <c r="F37" s="282"/>
      <c r="G37" s="282"/>
      <c r="H37" s="283"/>
    </row>
    <row r="38" spans="1:8" ht="12">
      <c r="A38" s="287" t="s">
        <v>166</v>
      </c>
      <c r="B38" s="288"/>
      <c r="C38" s="288"/>
      <c r="D38" s="288"/>
      <c r="E38" s="288"/>
      <c r="F38" s="288"/>
      <c r="G38" s="288"/>
      <c r="H38" s="289"/>
    </row>
    <row r="39" spans="1:8" ht="12">
      <c r="A39" s="220">
        <v>40081</v>
      </c>
      <c r="B39" s="187" t="s">
        <v>165</v>
      </c>
      <c r="C39" s="187" t="s">
        <v>160</v>
      </c>
      <c r="D39" s="162" t="s">
        <v>129</v>
      </c>
      <c r="E39" s="278" t="s">
        <v>167</v>
      </c>
      <c r="F39" s="279"/>
      <c r="G39" s="279"/>
      <c r="H39" s="280"/>
    </row>
    <row r="40" spans="1:8" ht="12">
      <c r="A40" s="216"/>
      <c r="B40" s="187"/>
      <c r="C40" s="187"/>
      <c r="D40" s="162"/>
      <c r="E40" s="281"/>
      <c r="F40" s="282"/>
      <c r="G40" s="282"/>
      <c r="H40" s="283"/>
    </row>
    <row r="41" spans="1:9" ht="12">
      <c r="A41" s="220">
        <v>40081</v>
      </c>
      <c r="B41" s="187" t="s">
        <v>168</v>
      </c>
      <c r="C41" s="187" t="s">
        <v>169</v>
      </c>
      <c r="D41" s="162" t="s">
        <v>129</v>
      </c>
      <c r="E41" s="231" t="s">
        <v>170</v>
      </c>
      <c r="F41" s="232"/>
      <c r="G41" s="232"/>
      <c r="H41" s="235"/>
      <c r="I41" s="4"/>
    </row>
    <row r="42" spans="1:8" ht="12" thickBot="1">
      <c r="A42" s="236"/>
      <c r="B42" s="190"/>
      <c r="C42" s="190"/>
      <c r="D42" s="233"/>
      <c r="E42" s="284"/>
      <c r="F42" s="285"/>
      <c r="G42" s="285"/>
      <c r="H42" s="286"/>
    </row>
  </sheetData>
  <sheetProtection/>
  <mergeCells count="36">
    <mergeCell ref="E10:H10"/>
    <mergeCell ref="E6:H6"/>
    <mergeCell ref="E7:H7"/>
    <mergeCell ref="E8:H8"/>
    <mergeCell ref="E9:H9"/>
    <mergeCell ref="B1:G1"/>
    <mergeCell ref="E3:H3"/>
    <mergeCell ref="E5:H5"/>
    <mergeCell ref="A4:H4"/>
    <mergeCell ref="E11:H11"/>
    <mergeCell ref="E12:H12"/>
    <mergeCell ref="E14:H14"/>
    <mergeCell ref="E16:H16"/>
    <mergeCell ref="E17:H17"/>
    <mergeCell ref="E18:H18"/>
    <mergeCell ref="A15:H15"/>
    <mergeCell ref="E19:H19"/>
    <mergeCell ref="E20:H20"/>
    <mergeCell ref="E21:H21"/>
    <mergeCell ref="E23:H23"/>
    <mergeCell ref="E25:H25"/>
    <mergeCell ref="E26:H26"/>
    <mergeCell ref="E27:H27"/>
    <mergeCell ref="A24:H24"/>
    <mergeCell ref="E28:H28"/>
    <mergeCell ref="E29:H29"/>
    <mergeCell ref="E30:H30"/>
    <mergeCell ref="E31:H31"/>
    <mergeCell ref="E32:H32"/>
    <mergeCell ref="E40:H40"/>
    <mergeCell ref="E42:H42"/>
    <mergeCell ref="E34:H34"/>
    <mergeCell ref="E35:H35"/>
    <mergeCell ref="E37:H37"/>
    <mergeCell ref="E39:H39"/>
    <mergeCell ref="A38:H38"/>
  </mergeCells>
  <printOptions/>
  <pageMargins left="0.5905511811023623" right="0.3937007874015748"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7"/>
  <sheetViews>
    <sheetView zoomScalePageLayoutView="0" workbookViewId="0" topLeftCell="A7">
      <selection activeCell="K25" sqref="K25"/>
    </sheetView>
  </sheetViews>
  <sheetFormatPr defaultColWidth="11.421875" defaultRowHeight="12.75"/>
  <cols>
    <col min="1" max="1" width="16.7109375" style="0" customWidth="1"/>
    <col min="2" max="3" width="24.7109375" style="0" customWidth="1"/>
    <col min="4" max="5" width="5.7109375" style="4" customWidth="1"/>
    <col min="6" max="7" width="16.7109375" style="4" customWidth="1"/>
    <col min="8" max="8" width="4.7109375" style="0" customWidth="1"/>
    <col min="9" max="9" width="24.7109375" style="0" customWidth="1"/>
  </cols>
  <sheetData>
    <row r="1" spans="1:9" ht="15" customHeight="1" thickBot="1">
      <c r="A1" s="91" t="s">
        <v>83</v>
      </c>
      <c r="B1" s="92"/>
      <c r="C1" s="1" t="s">
        <v>100</v>
      </c>
      <c r="D1" s="1"/>
      <c r="E1" s="1"/>
      <c r="F1" s="139"/>
      <c r="G1" s="139"/>
      <c r="H1" s="92"/>
      <c r="I1" s="89"/>
    </row>
    <row r="2" spans="1:9" ht="15" customHeight="1" thickBot="1">
      <c r="A2" s="137" t="s">
        <v>95</v>
      </c>
      <c r="B2" s="168" t="str">
        <f>Form1_Situation!C2</f>
        <v>Sörenberg / Flühli; Hagleren</v>
      </c>
      <c r="C2" s="132" t="s">
        <v>94</v>
      </c>
      <c r="D2" s="169">
        <f>Form1_Situation!I2</f>
        <v>12</v>
      </c>
      <c r="E2" s="6" t="s">
        <v>4</v>
      </c>
      <c r="F2" s="170">
        <f>Form1_Situation!Q2:Q2</f>
        <v>40081</v>
      </c>
      <c r="G2" s="113" t="s">
        <v>101</v>
      </c>
      <c r="H2" s="228" t="str">
        <f>Form1_Situation!U2</f>
        <v>Laura Parolini, Kurt Kamber, Brächt Wasser, Alex Arnet</v>
      </c>
      <c r="I2" s="171"/>
    </row>
    <row r="3" spans="1:9" ht="14.25" thickBot="1">
      <c r="A3" s="344" t="s">
        <v>218</v>
      </c>
      <c r="B3" s="345"/>
      <c r="C3" s="345"/>
      <c r="D3" s="345"/>
      <c r="E3" s="345"/>
      <c r="F3" s="345"/>
      <c r="G3" s="345"/>
      <c r="H3" s="345"/>
      <c r="I3" s="346"/>
    </row>
    <row r="4" spans="1:9" ht="14.25" thickBot="1">
      <c r="A4" s="331" t="s">
        <v>171</v>
      </c>
      <c r="B4" s="332"/>
      <c r="C4" s="332"/>
      <c r="D4" s="332"/>
      <c r="E4" s="332"/>
      <c r="F4" s="332"/>
      <c r="G4" s="332"/>
      <c r="H4" s="332"/>
      <c r="I4" s="333"/>
    </row>
    <row r="5" spans="1:9" ht="15.75" customHeight="1">
      <c r="A5" s="95" t="s">
        <v>14</v>
      </c>
      <c r="B5" s="96"/>
      <c r="C5" s="96"/>
      <c r="D5" s="342" t="s">
        <v>84</v>
      </c>
      <c r="E5" s="342"/>
      <c r="F5" s="12"/>
      <c r="G5" s="12"/>
      <c r="H5" s="96"/>
      <c r="I5" s="114" t="s">
        <v>98</v>
      </c>
    </row>
    <row r="6" spans="1:9" ht="39.75" customHeight="1" thickBot="1">
      <c r="A6" s="115" t="s">
        <v>63</v>
      </c>
      <c r="B6" s="116" t="s">
        <v>64</v>
      </c>
      <c r="C6" s="117" t="s">
        <v>172</v>
      </c>
      <c r="D6" s="343"/>
      <c r="E6" s="343"/>
      <c r="F6" s="340" t="s">
        <v>85</v>
      </c>
      <c r="G6" s="341"/>
      <c r="H6" s="118" t="s">
        <v>86</v>
      </c>
      <c r="I6" s="133" t="s">
        <v>210</v>
      </c>
    </row>
    <row r="7" spans="1:9" ht="15" customHeight="1">
      <c r="A7" s="134"/>
      <c r="B7" s="353" t="s">
        <v>173</v>
      </c>
      <c r="C7" s="347" t="s">
        <v>179</v>
      </c>
      <c r="D7" s="119"/>
      <c r="E7" s="120"/>
      <c r="F7" s="311" t="s">
        <v>182</v>
      </c>
      <c r="G7" s="312"/>
      <c r="H7" s="334"/>
      <c r="I7" s="350" t="s">
        <v>197</v>
      </c>
    </row>
    <row r="8" spans="1:9" ht="15" customHeight="1">
      <c r="A8" s="135" t="s">
        <v>69</v>
      </c>
      <c r="B8" s="348"/>
      <c r="C8" s="348"/>
      <c r="D8" s="121"/>
      <c r="E8" s="122"/>
      <c r="F8" s="313"/>
      <c r="G8" s="314"/>
      <c r="H8" s="335"/>
      <c r="I8" s="351"/>
    </row>
    <row r="9" spans="1:9" ht="15" customHeight="1">
      <c r="A9" s="100" t="s">
        <v>70</v>
      </c>
      <c r="B9" s="348"/>
      <c r="C9" s="348"/>
      <c r="D9" s="123"/>
      <c r="E9" s="124"/>
      <c r="F9" s="313"/>
      <c r="G9" s="314"/>
      <c r="H9" s="335"/>
      <c r="I9" s="351"/>
    </row>
    <row r="10" spans="1:9" ht="15" customHeight="1" thickBot="1">
      <c r="A10" s="101"/>
      <c r="B10" s="349"/>
      <c r="C10" s="349"/>
      <c r="D10" s="125"/>
      <c r="E10" s="126"/>
      <c r="F10" s="315"/>
      <c r="G10" s="316"/>
      <c r="H10" s="336"/>
      <c r="I10" s="352"/>
    </row>
    <row r="11" spans="1:9" ht="15" customHeight="1">
      <c r="A11" s="102"/>
      <c r="B11" s="320" t="s">
        <v>174</v>
      </c>
      <c r="C11" s="317" t="s">
        <v>180</v>
      </c>
      <c r="D11" s="119"/>
      <c r="E11" s="120"/>
      <c r="F11" s="311" t="s">
        <v>182</v>
      </c>
      <c r="G11" s="312"/>
      <c r="H11" s="337"/>
      <c r="I11" s="326" t="s">
        <v>198</v>
      </c>
    </row>
    <row r="12" spans="1:9" ht="15" customHeight="1">
      <c r="A12" s="111" t="s">
        <v>77</v>
      </c>
      <c r="B12" s="318"/>
      <c r="C12" s="318"/>
      <c r="D12" s="121"/>
      <c r="E12" s="122"/>
      <c r="F12" s="313"/>
      <c r="G12" s="314"/>
      <c r="H12" s="338"/>
      <c r="I12" s="327"/>
    </row>
    <row r="13" spans="1:9" ht="15" customHeight="1">
      <c r="A13" s="109" t="s">
        <v>82</v>
      </c>
      <c r="B13" s="318"/>
      <c r="C13" s="318"/>
      <c r="D13" s="123"/>
      <c r="E13" s="124"/>
      <c r="F13" s="313"/>
      <c r="G13" s="314"/>
      <c r="H13" s="338"/>
      <c r="I13" s="327"/>
    </row>
    <row r="14" spans="1:9" ht="15" customHeight="1" thickBot="1">
      <c r="A14" s="101"/>
      <c r="B14" s="319"/>
      <c r="C14" s="319"/>
      <c r="D14" s="125"/>
      <c r="E14" s="126"/>
      <c r="F14" s="315"/>
      <c r="G14" s="316"/>
      <c r="H14" s="339"/>
      <c r="I14" s="328"/>
    </row>
    <row r="15" spans="1:9" ht="15" customHeight="1">
      <c r="A15" s="112" t="s">
        <v>78</v>
      </c>
      <c r="B15" s="320" t="s">
        <v>175</v>
      </c>
      <c r="C15" s="317" t="s">
        <v>191</v>
      </c>
      <c r="D15" s="119"/>
      <c r="E15" s="120"/>
      <c r="F15" s="311" t="s">
        <v>182</v>
      </c>
      <c r="G15" s="312"/>
      <c r="H15" s="337"/>
      <c r="I15" s="326" t="s">
        <v>219</v>
      </c>
    </row>
    <row r="16" spans="1:9" ht="15" customHeight="1">
      <c r="A16" s="105" t="s">
        <v>71</v>
      </c>
      <c r="B16" s="324"/>
      <c r="C16" s="324"/>
      <c r="D16" s="121"/>
      <c r="E16" s="122"/>
      <c r="F16" s="313"/>
      <c r="G16" s="314"/>
      <c r="H16" s="338"/>
      <c r="I16" s="329"/>
    </row>
    <row r="17" spans="1:9" ht="15" customHeight="1">
      <c r="A17" s="103" t="s">
        <v>72</v>
      </c>
      <c r="B17" s="324"/>
      <c r="C17" s="324"/>
      <c r="D17" s="123"/>
      <c r="E17" s="124"/>
      <c r="F17" s="313"/>
      <c r="G17" s="314"/>
      <c r="H17" s="338"/>
      <c r="I17" s="329"/>
    </row>
    <row r="18" spans="1:9" ht="15" customHeight="1" thickBot="1">
      <c r="A18" s="104" t="s">
        <v>67</v>
      </c>
      <c r="B18" s="325"/>
      <c r="C18" s="325"/>
      <c r="D18" s="125"/>
      <c r="E18" s="126"/>
      <c r="F18" s="315"/>
      <c r="G18" s="316"/>
      <c r="H18" s="339"/>
      <c r="I18" s="330"/>
    </row>
    <row r="19" spans="1:9" ht="15" customHeight="1">
      <c r="A19" s="112" t="s">
        <v>79</v>
      </c>
      <c r="B19" s="308" t="s">
        <v>192</v>
      </c>
      <c r="C19" s="317" t="s">
        <v>217</v>
      </c>
      <c r="D19" s="119"/>
      <c r="E19" s="120"/>
      <c r="F19" s="311" t="s">
        <v>200</v>
      </c>
      <c r="G19" s="312"/>
      <c r="H19" s="337"/>
      <c r="I19" s="326" t="s">
        <v>205</v>
      </c>
    </row>
    <row r="20" spans="1:9" ht="15" customHeight="1">
      <c r="A20" s="105" t="s">
        <v>68</v>
      </c>
      <c r="B20" s="354"/>
      <c r="C20" s="318"/>
      <c r="D20" s="121"/>
      <c r="E20" s="122"/>
      <c r="F20" s="313"/>
      <c r="G20" s="314"/>
      <c r="H20" s="338"/>
      <c r="I20" s="327"/>
    </row>
    <row r="21" spans="1:9" ht="15" customHeight="1">
      <c r="A21" s="105" t="s">
        <v>73</v>
      </c>
      <c r="B21" s="354"/>
      <c r="C21" s="318"/>
      <c r="D21" s="123"/>
      <c r="E21" s="124"/>
      <c r="F21" s="313"/>
      <c r="G21" s="314"/>
      <c r="H21" s="338"/>
      <c r="I21" s="327"/>
    </row>
    <row r="22" spans="1:9" ht="15" customHeight="1" thickBot="1">
      <c r="A22" s="105" t="s">
        <v>74</v>
      </c>
      <c r="B22" s="355"/>
      <c r="C22" s="319"/>
      <c r="D22" s="125"/>
      <c r="E22" s="126"/>
      <c r="F22" s="315"/>
      <c r="G22" s="316"/>
      <c r="H22" s="339"/>
      <c r="I22" s="328"/>
    </row>
    <row r="23" spans="1:9" ht="15" customHeight="1">
      <c r="A23" s="112" t="s">
        <v>80</v>
      </c>
      <c r="B23" s="308" t="s">
        <v>176</v>
      </c>
      <c r="C23" s="317" t="s">
        <v>193</v>
      </c>
      <c r="D23" s="119"/>
      <c r="E23" s="120"/>
      <c r="F23" s="311" t="s">
        <v>211</v>
      </c>
      <c r="G23" s="312"/>
      <c r="H23" s="337"/>
      <c r="I23" s="326" t="s">
        <v>220</v>
      </c>
    </row>
    <row r="24" spans="1:9" ht="15" customHeight="1">
      <c r="A24" s="110" t="s">
        <v>75</v>
      </c>
      <c r="B24" s="309"/>
      <c r="C24" s="318"/>
      <c r="D24" s="121"/>
      <c r="E24" s="122"/>
      <c r="F24" s="313"/>
      <c r="G24" s="314"/>
      <c r="H24" s="338"/>
      <c r="I24" s="327"/>
    </row>
    <row r="25" spans="1:9" ht="15" customHeight="1">
      <c r="A25" s="106"/>
      <c r="B25" s="309"/>
      <c r="C25" s="318"/>
      <c r="D25" s="123"/>
      <c r="E25" s="124"/>
      <c r="F25" s="313"/>
      <c r="G25" s="314"/>
      <c r="H25" s="338"/>
      <c r="I25" s="327"/>
    </row>
    <row r="26" spans="1:9" ht="15" customHeight="1" thickBot="1">
      <c r="A26" s="101"/>
      <c r="B26" s="310"/>
      <c r="C26" s="319"/>
      <c r="D26" s="125"/>
      <c r="E26" s="126"/>
      <c r="F26" s="315"/>
      <c r="G26" s="316"/>
      <c r="H26" s="339"/>
      <c r="I26" s="328"/>
    </row>
    <row r="27" spans="1:9" ht="15" customHeight="1">
      <c r="A27" s="112" t="s">
        <v>80</v>
      </c>
      <c r="B27" s="320" t="s">
        <v>177</v>
      </c>
      <c r="C27" s="317" t="s">
        <v>194</v>
      </c>
      <c r="D27" s="119" t="s">
        <v>87</v>
      </c>
      <c r="E27" s="120"/>
      <c r="F27" s="311" t="s">
        <v>196</v>
      </c>
      <c r="G27" s="312"/>
      <c r="H27" s="337"/>
      <c r="I27" s="326" t="s">
        <v>206</v>
      </c>
    </row>
    <row r="28" spans="1:9" ht="15" customHeight="1">
      <c r="A28" s="110" t="s">
        <v>76</v>
      </c>
      <c r="B28" s="318"/>
      <c r="C28" s="318"/>
      <c r="D28" s="121" t="s">
        <v>88</v>
      </c>
      <c r="E28" s="122"/>
      <c r="F28" s="313"/>
      <c r="G28" s="314"/>
      <c r="H28" s="338"/>
      <c r="I28" s="327"/>
    </row>
    <row r="29" spans="1:9" ht="15" customHeight="1">
      <c r="A29" s="103" t="s">
        <v>81</v>
      </c>
      <c r="B29" s="318"/>
      <c r="C29" s="318"/>
      <c r="D29" s="123" t="s">
        <v>89</v>
      </c>
      <c r="E29" s="124"/>
      <c r="F29" s="313"/>
      <c r="G29" s="314"/>
      <c r="H29" s="338"/>
      <c r="I29" s="327"/>
    </row>
    <row r="30" spans="1:9" ht="15" customHeight="1" thickBot="1">
      <c r="A30" s="101"/>
      <c r="B30" s="319"/>
      <c r="C30" s="319"/>
      <c r="D30" s="224" t="s">
        <v>184</v>
      </c>
      <c r="E30" s="225" t="s">
        <v>185</v>
      </c>
      <c r="F30" s="315"/>
      <c r="G30" s="316"/>
      <c r="H30" s="339"/>
      <c r="I30" s="328"/>
    </row>
    <row r="31" spans="1:9" ht="15" customHeight="1">
      <c r="A31" s="112" t="s">
        <v>80</v>
      </c>
      <c r="B31" s="320" t="s">
        <v>178</v>
      </c>
      <c r="C31" s="317" t="s">
        <v>183</v>
      </c>
      <c r="D31" s="119"/>
      <c r="E31" s="120"/>
      <c r="F31" s="357" t="s">
        <v>201</v>
      </c>
      <c r="G31" s="312"/>
      <c r="H31" s="321"/>
      <c r="I31" s="326" t="s">
        <v>202</v>
      </c>
    </row>
    <row r="32" spans="1:9" ht="15" customHeight="1">
      <c r="A32" s="110" t="s">
        <v>15</v>
      </c>
      <c r="B32" s="318"/>
      <c r="C32" s="318"/>
      <c r="D32" s="121"/>
      <c r="E32" s="122"/>
      <c r="F32" s="313"/>
      <c r="G32" s="314"/>
      <c r="H32" s="322"/>
      <c r="I32" s="327"/>
    </row>
    <row r="33" spans="1:9" ht="15" customHeight="1">
      <c r="A33" s="356" t="s">
        <v>16</v>
      </c>
      <c r="B33" s="318"/>
      <c r="C33" s="318"/>
      <c r="D33" s="123"/>
      <c r="E33" s="124"/>
      <c r="F33" s="313"/>
      <c r="G33" s="314"/>
      <c r="H33" s="322"/>
      <c r="I33" s="327"/>
    </row>
    <row r="34" spans="1:9" ht="15" customHeight="1" thickBot="1">
      <c r="A34" s="356"/>
      <c r="B34" s="319"/>
      <c r="C34" s="319"/>
      <c r="D34" s="125"/>
      <c r="E34" s="126"/>
      <c r="F34" s="315"/>
      <c r="G34" s="316"/>
      <c r="H34" s="323"/>
      <c r="I34" s="328"/>
    </row>
    <row r="35" spans="1:9" ht="10.5" customHeight="1" thickBot="1">
      <c r="A35" s="127"/>
      <c r="B35" s="127"/>
      <c r="C35" s="128" t="s">
        <v>90</v>
      </c>
      <c r="D35" s="129" t="s">
        <v>91</v>
      </c>
      <c r="E35" s="129"/>
      <c r="F35" s="129"/>
      <c r="G35" s="129"/>
      <c r="H35" s="127"/>
      <c r="I35" s="96"/>
    </row>
    <row r="36" spans="1:9" ht="15.75" thickBot="1">
      <c r="A36" s="130" t="s">
        <v>92</v>
      </c>
      <c r="B36" s="94"/>
      <c r="C36" s="131" t="s">
        <v>97</v>
      </c>
      <c r="D36" s="9"/>
      <c r="E36" s="9"/>
      <c r="F36" s="9"/>
      <c r="G36" s="331" t="s">
        <v>93</v>
      </c>
      <c r="H36" s="332"/>
      <c r="I36" s="333"/>
    </row>
    <row r="37" spans="4:7" ht="12.75">
      <c r="D37"/>
      <c r="E37"/>
      <c r="F37"/>
      <c r="G37"/>
    </row>
  </sheetData>
  <sheetProtection/>
  <mergeCells count="41">
    <mergeCell ref="B11:B14"/>
    <mergeCell ref="A33:A34"/>
    <mergeCell ref="A4:I4"/>
    <mergeCell ref="C27:C30"/>
    <mergeCell ref="F19:G22"/>
    <mergeCell ref="F23:G26"/>
    <mergeCell ref="F27:G30"/>
    <mergeCell ref="F31:G34"/>
    <mergeCell ref="F6:G6"/>
    <mergeCell ref="I19:I22"/>
    <mergeCell ref="D5:E6"/>
    <mergeCell ref="C19:C22"/>
    <mergeCell ref="I23:I26"/>
    <mergeCell ref="A3:I3"/>
    <mergeCell ref="C7:C10"/>
    <mergeCell ref="I7:I10"/>
    <mergeCell ref="B7:B10"/>
    <mergeCell ref="B19:B22"/>
    <mergeCell ref="F7:G10"/>
    <mergeCell ref="G36:I36"/>
    <mergeCell ref="H7:H10"/>
    <mergeCell ref="H11:H14"/>
    <mergeCell ref="H15:H18"/>
    <mergeCell ref="H19:H22"/>
    <mergeCell ref="H23:H26"/>
    <mergeCell ref="H27:H30"/>
    <mergeCell ref="F11:G14"/>
    <mergeCell ref="I27:I30"/>
    <mergeCell ref="I31:I34"/>
    <mergeCell ref="I15:I18"/>
    <mergeCell ref="I11:I14"/>
    <mergeCell ref="C31:C34"/>
    <mergeCell ref="C11:C14"/>
    <mergeCell ref="B23:B26"/>
    <mergeCell ref="F15:G18"/>
    <mergeCell ref="C23:C26"/>
    <mergeCell ref="B31:B34"/>
    <mergeCell ref="B27:B30"/>
    <mergeCell ref="H31:H34"/>
    <mergeCell ref="C15:C18"/>
    <mergeCell ref="B15:B18"/>
  </mergeCells>
  <printOptions/>
  <pageMargins left="0.49" right="0.32" top="0.31" bottom="0.19" header="0.17" footer="0.2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dimension ref="A1:L36"/>
  <sheetViews>
    <sheetView zoomScalePageLayoutView="0" workbookViewId="0" topLeftCell="A1">
      <selection activeCell="C40" sqref="C40"/>
    </sheetView>
  </sheetViews>
  <sheetFormatPr defaultColWidth="11.421875" defaultRowHeight="12.75"/>
  <cols>
    <col min="1" max="1" width="14.140625" style="16" customWidth="1"/>
    <col min="2" max="2" width="16.7109375" style="16" customWidth="1"/>
    <col min="3" max="3" width="63.7109375" style="16" customWidth="1"/>
    <col min="4" max="4" width="11.57421875" style="16" customWidth="1"/>
    <col min="5" max="5" width="26.421875" style="16" customWidth="1"/>
    <col min="6" max="7" width="5.7109375" style="30" customWidth="1"/>
    <col min="8" max="9" width="10.7109375" style="30" customWidth="1"/>
    <col min="10" max="10" width="7.7109375" style="16" customWidth="1"/>
    <col min="11" max="11" width="3.421875" style="16" customWidth="1"/>
    <col min="12" max="12" width="33.421875" style="16" customWidth="1"/>
    <col min="13" max="16384" width="11.421875" style="16" customWidth="1"/>
  </cols>
  <sheetData>
    <row r="1" spans="1:12" ht="17.25" customHeight="1">
      <c r="A1" s="140" t="s">
        <v>17</v>
      </c>
      <c r="B1" s="141"/>
      <c r="C1" s="142" t="s">
        <v>18</v>
      </c>
      <c r="D1" s="150" t="s">
        <v>102</v>
      </c>
      <c r="E1" s="173">
        <f>Form1_Situation!I2</f>
        <v>12</v>
      </c>
      <c r="F1" s="32"/>
      <c r="G1" s="32"/>
      <c r="H1" s="32"/>
      <c r="I1" s="32"/>
      <c r="J1" s="31"/>
      <c r="K1" s="31"/>
      <c r="L1" s="31"/>
    </row>
    <row r="2" spans="1:12" ht="17.25" customHeight="1">
      <c r="A2" s="143" t="s">
        <v>104</v>
      </c>
      <c r="B2" s="144"/>
      <c r="C2" s="172" t="str">
        <f>Form1_Situation!C2</f>
        <v>Sörenberg / Flühli; Hagleren</v>
      </c>
      <c r="D2" s="145"/>
      <c r="E2" s="146"/>
      <c r="F2" s="32"/>
      <c r="G2" s="32"/>
      <c r="H2" s="32"/>
      <c r="I2" s="32"/>
      <c r="J2" s="31"/>
      <c r="K2" s="31"/>
      <c r="L2" s="31"/>
    </row>
    <row r="3" spans="1:12" ht="21" customHeight="1" thickBot="1">
      <c r="A3" s="151" t="s">
        <v>103</v>
      </c>
      <c r="B3" s="147" t="s">
        <v>19</v>
      </c>
      <c r="C3" s="148"/>
      <c r="D3" s="149" t="s">
        <v>5</v>
      </c>
      <c r="E3" s="229" t="str">
        <f>Form1_Situation!U2</f>
        <v>Laura Parolini, Kurt Kamber, Brächt Wasser, Alex Arnet</v>
      </c>
      <c r="F3" s="32"/>
      <c r="G3" s="32"/>
      <c r="H3" s="32"/>
      <c r="I3" s="32"/>
      <c r="J3" s="31"/>
      <c r="K3" s="31"/>
      <c r="L3" s="31"/>
    </row>
    <row r="4" spans="1:12" ht="24" customHeight="1">
      <c r="A4" s="174" t="s">
        <v>209</v>
      </c>
      <c r="B4" s="364" t="s">
        <v>207</v>
      </c>
      <c r="C4" s="359"/>
      <c r="D4" s="359"/>
      <c r="E4" s="360"/>
      <c r="F4" s="32"/>
      <c r="G4" s="32"/>
      <c r="H4" s="32"/>
      <c r="I4" s="32"/>
      <c r="J4" s="31"/>
      <c r="K4" s="31"/>
      <c r="L4" s="31"/>
    </row>
    <row r="5" spans="1:5" ht="25.5" customHeight="1">
      <c r="A5" s="226">
        <v>1</v>
      </c>
      <c r="B5" s="364" t="s">
        <v>190</v>
      </c>
      <c r="C5" s="359"/>
      <c r="D5" s="359"/>
      <c r="E5" s="360"/>
    </row>
    <row r="6" spans="1:5" ht="12">
      <c r="A6" s="174">
        <v>2</v>
      </c>
      <c r="B6" s="287" t="s">
        <v>181</v>
      </c>
      <c r="C6" s="279"/>
      <c r="D6" s="279"/>
      <c r="E6" s="280"/>
    </row>
    <row r="7" spans="1:5" ht="12">
      <c r="A7" s="174">
        <v>3</v>
      </c>
      <c r="B7" s="358" t="s">
        <v>199</v>
      </c>
      <c r="C7" s="359"/>
      <c r="D7" s="359"/>
      <c r="E7" s="360"/>
    </row>
    <row r="8" spans="1:5" ht="27" customHeight="1">
      <c r="A8" s="174">
        <v>4</v>
      </c>
      <c r="B8" s="364" t="s">
        <v>212</v>
      </c>
      <c r="C8" s="359"/>
      <c r="D8" s="359"/>
      <c r="E8" s="360"/>
    </row>
    <row r="9" spans="1:5" ht="14.25" customHeight="1">
      <c r="A9" s="174"/>
      <c r="B9" s="364"/>
      <c r="C9" s="359"/>
      <c r="D9" s="359"/>
      <c r="E9" s="360"/>
    </row>
    <row r="10" spans="1:5" ht="12">
      <c r="A10" s="174"/>
      <c r="B10" s="358"/>
      <c r="C10" s="359"/>
      <c r="D10" s="359"/>
      <c r="E10" s="360"/>
    </row>
    <row r="11" spans="1:5" ht="12">
      <c r="A11" s="174"/>
      <c r="B11" s="358"/>
      <c r="C11" s="359"/>
      <c r="D11" s="359"/>
      <c r="E11" s="360"/>
    </row>
    <row r="12" spans="1:5" ht="12">
      <c r="A12" s="174"/>
      <c r="B12" s="358"/>
      <c r="C12" s="359"/>
      <c r="D12" s="359"/>
      <c r="E12" s="360"/>
    </row>
    <row r="13" spans="1:5" ht="12">
      <c r="A13" s="174"/>
      <c r="B13" s="358"/>
      <c r="C13" s="359"/>
      <c r="D13" s="359"/>
      <c r="E13" s="360"/>
    </row>
    <row r="14" spans="1:5" ht="12">
      <c r="A14" s="174"/>
      <c r="B14" s="358"/>
      <c r="C14" s="359"/>
      <c r="D14" s="359"/>
      <c r="E14" s="360"/>
    </row>
    <row r="15" spans="1:5" ht="12">
      <c r="A15" s="174"/>
      <c r="B15" s="358"/>
      <c r="C15" s="359"/>
      <c r="D15" s="359"/>
      <c r="E15" s="360"/>
    </row>
    <row r="16" spans="1:5" ht="12">
      <c r="A16" s="174"/>
      <c r="B16" s="358"/>
      <c r="C16" s="359"/>
      <c r="D16" s="359"/>
      <c r="E16" s="360"/>
    </row>
    <row r="17" spans="1:5" ht="12">
      <c r="A17" s="174"/>
      <c r="B17" s="358"/>
      <c r="C17" s="359"/>
      <c r="D17" s="359"/>
      <c r="E17" s="360"/>
    </row>
    <row r="18" spans="1:5" ht="12">
      <c r="A18" s="174"/>
      <c r="B18" s="358"/>
      <c r="C18" s="359"/>
      <c r="D18" s="359"/>
      <c r="E18" s="360"/>
    </row>
    <row r="19" spans="1:5" ht="12">
      <c r="A19" s="174"/>
      <c r="B19" s="358"/>
      <c r="C19" s="359"/>
      <c r="D19" s="359"/>
      <c r="E19" s="360"/>
    </row>
    <row r="20" spans="1:5" ht="12">
      <c r="A20" s="174"/>
      <c r="B20" s="358"/>
      <c r="C20" s="359"/>
      <c r="D20" s="359"/>
      <c r="E20" s="360"/>
    </row>
    <row r="21" spans="1:5" ht="12">
      <c r="A21" s="174"/>
      <c r="B21" s="358"/>
      <c r="C21" s="359"/>
      <c r="D21" s="359"/>
      <c r="E21" s="360"/>
    </row>
    <row r="22" spans="1:5" ht="12">
      <c r="A22" s="174"/>
      <c r="B22" s="358"/>
      <c r="C22" s="359"/>
      <c r="D22" s="359"/>
      <c r="E22" s="360"/>
    </row>
    <row r="23" spans="1:5" ht="12">
      <c r="A23" s="174"/>
      <c r="B23" s="358"/>
      <c r="C23" s="359"/>
      <c r="D23" s="359"/>
      <c r="E23" s="360"/>
    </row>
    <row r="24" spans="1:5" ht="12">
      <c r="A24" s="174"/>
      <c r="B24" s="358"/>
      <c r="C24" s="359"/>
      <c r="D24" s="359"/>
      <c r="E24" s="360"/>
    </row>
    <row r="25" spans="1:5" ht="12">
      <c r="A25" s="174"/>
      <c r="B25" s="358"/>
      <c r="C25" s="359"/>
      <c r="D25" s="359"/>
      <c r="E25" s="360"/>
    </row>
    <row r="26" spans="1:5" ht="12">
      <c r="A26" s="174"/>
      <c r="B26" s="358"/>
      <c r="C26" s="359"/>
      <c r="D26" s="359"/>
      <c r="E26" s="360"/>
    </row>
    <row r="27" spans="1:5" ht="12">
      <c r="A27" s="174"/>
      <c r="B27" s="358"/>
      <c r="C27" s="359"/>
      <c r="D27" s="359"/>
      <c r="E27" s="360"/>
    </row>
    <row r="28" spans="1:5" ht="12">
      <c r="A28" s="174"/>
      <c r="B28" s="358"/>
      <c r="C28" s="359"/>
      <c r="D28" s="359"/>
      <c r="E28" s="360"/>
    </row>
    <row r="29" spans="1:5" ht="12">
      <c r="A29" s="174"/>
      <c r="B29" s="358"/>
      <c r="C29" s="359"/>
      <c r="D29" s="359"/>
      <c r="E29" s="360"/>
    </row>
    <row r="30" spans="1:5" ht="12">
      <c r="A30" s="174"/>
      <c r="B30" s="358"/>
      <c r="C30" s="359"/>
      <c r="D30" s="359"/>
      <c r="E30" s="360"/>
    </row>
    <row r="31" spans="1:5" ht="12">
      <c r="A31" s="174"/>
      <c r="B31" s="358"/>
      <c r="C31" s="359"/>
      <c r="D31" s="359"/>
      <c r="E31" s="360"/>
    </row>
    <row r="32" spans="1:5" ht="12">
      <c r="A32" s="174"/>
      <c r="B32" s="358"/>
      <c r="C32" s="359"/>
      <c r="D32" s="359"/>
      <c r="E32" s="360"/>
    </row>
    <row r="33" spans="1:5" ht="12">
      <c r="A33" s="174"/>
      <c r="B33" s="358"/>
      <c r="C33" s="359"/>
      <c r="D33" s="359"/>
      <c r="E33" s="360"/>
    </row>
    <row r="34" spans="1:5" ht="12">
      <c r="A34" s="174"/>
      <c r="B34" s="358"/>
      <c r="C34" s="359"/>
      <c r="D34" s="359"/>
      <c r="E34" s="360"/>
    </row>
    <row r="35" spans="1:5" ht="12">
      <c r="A35" s="174"/>
      <c r="B35" s="358"/>
      <c r="C35" s="359"/>
      <c r="D35" s="359"/>
      <c r="E35" s="360"/>
    </row>
    <row r="36" spans="1:5" ht="12" thickBot="1">
      <c r="A36" s="175"/>
      <c r="B36" s="361"/>
      <c r="C36" s="362"/>
      <c r="D36" s="362"/>
      <c r="E36" s="363"/>
    </row>
  </sheetData>
  <sheetProtection/>
  <mergeCells count="33">
    <mergeCell ref="B5:E5"/>
    <mergeCell ref="B6:E6"/>
    <mergeCell ref="B7:E7"/>
    <mergeCell ref="B4:E4"/>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8:E28"/>
    <mergeCell ref="B29:E29"/>
    <mergeCell ref="B27:E27"/>
    <mergeCell ref="B30:E30"/>
    <mergeCell ref="B31:E31"/>
    <mergeCell ref="B36:E36"/>
    <mergeCell ref="B32:E32"/>
    <mergeCell ref="B33:E33"/>
    <mergeCell ref="B34:E34"/>
    <mergeCell ref="B35:E35"/>
  </mergeCells>
  <printOptions/>
  <pageMargins left="0.66" right="0.34" top="0.69" bottom="0.44" header="0.4921259845" footer="0.29"/>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T40"/>
  <sheetViews>
    <sheetView zoomScalePageLayoutView="0" workbookViewId="0" topLeftCell="A1">
      <selection activeCell="H29" sqref="H29:K40"/>
    </sheetView>
  </sheetViews>
  <sheetFormatPr defaultColWidth="11.421875" defaultRowHeight="12.75"/>
  <cols>
    <col min="1" max="1" width="5.7109375" style="16" customWidth="1"/>
    <col min="2" max="2" width="4.00390625" style="16" customWidth="1"/>
    <col min="3" max="3" width="5.7109375" style="16" customWidth="1"/>
    <col min="4" max="4" width="4.28125" style="16" customWidth="1"/>
    <col min="5" max="5" width="5.421875" style="16" customWidth="1"/>
    <col min="6" max="6" width="4.00390625" style="16" customWidth="1"/>
    <col min="7" max="7" width="18.7109375" style="16" customWidth="1"/>
    <col min="8" max="9" width="5.7109375" style="30" customWidth="1"/>
    <col min="10" max="10" width="6.7109375" style="30" customWidth="1"/>
    <col min="11" max="11" width="7.7109375" style="30" customWidth="1"/>
    <col min="12" max="12" width="10.7109375" style="30" customWidth="1"/>
    <col min="13" max="13" width="7.7109375" style="30" customWidth="1"/>
    <col min="14" max="15" width="5.7109375" style="16" customWidth="1"/>
    <col min="16" max="16" width="2.00390625" style="16" customWidth="1"/>
    <col min="17" max="17" width="14.7109375" style="16" customWidth="1"/>
    <col min="18" max="19" width="5.7109375" style="16" customWidth="1"/>
    <col min="20" max="20" width="7.140625" style="16" customWidth="1"/>
    <col min="21" max="16384" width="11.421875" style="16" customWidth="1"/>
  </cols>
  <sheetData>
    <row r="1" spans="1:20" s="31" customFormat="1" ht="15" customHeight="1" thickBot="1">
      <c r="A1" s="15" t="s">
        <v>20</v>
      </c>
      <c r="H1" s="298" t="s">
        <v>21</v>
      </c>
      <c r="I1" s="411"/>
      <c r="J1" s="411"/>
      <c r="K1" s="411"/>
      <c r="L1" s="411"/>
      <c r="M1" s="411"/>
      <c r="T1" s="90"/>
    </row>
    <row r="2" spans="1:20" ht="15" customHeight="1" thickBot="1">
      <c r="A2" s="17" t="s">
        <v>104</v>
      </c>
      <c r="B2" s="22"/>
      <c r="C2" s="22"/>
      <c r="D2" s="177" t="str">
        <f>Form1_Situation!C2</f>
        <v>Sörenberg / Flühli; Hagleren</v>
      </c>
      <c r="E2" s="22"/>
      <c r="F2" s="22"/>
      <c r="G2" s="18"/>
      <c r="H2" s="19" t="s">
        <v>96</v>
      </c>
      <c r="I2" s="35"/>
      <c r="J2" s="178">
        <f>Form1_Situation!I2</f>
        <v>12</v>
      </c>
      <c r="K2" s="21" t="s">
        <v>22</v>
      </c>
      <c r="L2" s="176">
        <v>40081</v>
      </c>
      <c r="M2" s="153"/>
      <c r="N2" s="21" t="s">
        <v>23</v>
      </c>
      <c r="O2" s="22"/>
      <c r="P2" s="22"/>
      <c r="Q2" s="230" t="str">
        <f>Form1_Situation!U2</f>
        <v>Laura Parolini, Kurt Kamber, Brächt Wasser, Alex Arnet</v>
      </c>
      <c r="R2" s="22"/>
      <c r="S2" s="22"/>
      <c r="T2" s="154"/>
    </row>
    <row r="3" spans="1:20" ht="13.5" customHeight="1">
      <c r="A3" s="377" t="s">
        <v>24</v>
      </c>
      <c r="B3" s="380"/>
      <c r="C3" s="380"/>
      <c r="D3" s="380"/>
      <c r="E3" s="380"/>
      <c r="F3" s="380"/>
      <c r="G3" s="381"/>
      <c r="H3" s="412" t="s">
        <v>25</v>
      </c>
      <c r="I3" s="380"/>
      <c r="J3" s="380"/>
      <c r="K3" s="380"/>
      <c r="L3" s="380"/>
      <c r="M3" s="381"/>
      <c r="N3" s="34" t="s">
        <v>26</v>
      </c>
      <c r="O3" s="36"/>
      <c r="P3" s="36"/>
      <c r="Q3" s="36"/>
      <c r="R3" s="36"/>
      <c r="S3" s="36"/>
      <c r="T3" s="37"/>
    </row>
    <row r="4" spans="1:20" ht="13.5" customHeight="1">
      <c r="A4" s="382"/>
      <c r="B4" s="383"/>
      <c r="C4" s="383"/>
      <c r="D4" s="383"/>
      <c r="E4" s="383"/>
      <c r="F4" s="383"/>
      <c r="G4" s="384"/>
      <c r="H4" s="382"/>
      <c r="I4" s="383"/>
      <c r="J4" s="383"/>
      <c r="K4" s="383"/>
      <c r="L4" s="383"/>
      <c r="M4" s="384"/>
      <c r="N4" s="38" t="s">
        <v>27</v>
      </c>
      <c r="O4" s="39"/>
      <c r="P4" s="40"/>
      <c r="Q4" s="40"/>
      <c r="R4" s="40"/>
      <c r="S4" s="41" t="s">
        <v>28</v>
      </c>
      <c r="T4" s="42"/>
    </row>
    <row r="5" spans="1:20" ht="13.5" customHeight="1">
      <c r="A5" s="382"/>
      <c r="B5" s="383"/>
      <c r="C5" s="383"/>
      <c r="D5" s="383"/>
      <c r="E5" s="383"/>
      <c r="F5" s="383"/>
      <c r="G5" s="384"/>
      <c r="H5" s="382"/>
      <c r="I5" s="383"/>
      <c r="J5" s="383"/>
      <c r="K5" s="383"/>
      <c r="L5" s="383"/>
      <c r="M5" s="384"/>
      <c r="N5" s="400" t="s">
        <v>187</v>
      </c>
      <c r="O5" s="401"/>
      <c r="P5" s="401"/>
      <c r="Q5" s="401"/>
      <c r="R5" s="402"/>
      <c r="S5" s="409"/>
      <c r="T5" s="410"/>
    </row>
    <row r="6" spans="1:20" ht="13.5" customHeight="1">
      <c r="A6" s="382"/>
      <c r="B6" s="383"/>
      <c r="C6" s="383"/>
      <c r="D6" s="383"/>
      <c r="E6" s="383"/>
      <c r="F6" s="383"/>
      <c r="G6" s="384"/>
      <c r="H6" s="382"/>
      <c r="I6" s="383"/>
      <c r="J6" s="383"/>
      <c r="K6" s="383"/>
      <c r="L6" s="383"/>
      <c r="M6" s="384"/>
      <c r="N6" s="403"/>
      <c r="O6" s="404"/>
      <c r="P6" s="404"/>
      <c r="Q6" s="404"/>
      <c r="R6" s="405"/>
      <c r="S6" s="365"/>
      <c r="T6" s="366"/>
    </row>
    <row r="7" spans="1:20" ht="13.5" customHeight="1">
      <c r="A7" s="382"/>
      <c r="B7" s="383"/>
      <c r="C7" s="383"/>
      <c r="D7" s="383"/>
      <c r="E7" s="383"/>
      <c r="F7" s="383"/>
      <c r="G7" s="384"/>
      <c r="H7" s="382"/>
      <c r="I7" s="383"/>
      <c r="J7" s="383"/>
      <c r="K7" s="383"/>
      <c r="L7" s="383"/>
      <c r="M7" s="384"/>
      <c r="N7" s="403"/>
      <c r="O7" s="404"/>
      <c r="P7" s="404"/>
      <c r="Q7" s="404"/>
      <c r="R7" s="405"/>
      <c r="S7" s="365"/>
      <c r="T7" s="366"/>
    </row>
    <row r="8" spans="1:20" ht="13.5" customHeight="1">
      <c r="A8" s="382"/>
      <c r="B8" s="383"/>
      <c r="C8" s="383"/>
      <c r="D8" s="383"/>
      <c r="E8" s="383"/>
      <c r="F8" s="383"/>
      <c r="G8" s="384"/>
      <c r="H8" s="382"/>
      <c r="I8" s="383"/>
      <c r="J8" s="383"/>
      <c r="K8" s="383"/>
      <c r="L8" s="383"/>
      <c r="M8" s="384"/>
      <c r="N8" s="403"/>
      <c r="O8" s="404"/>
      <c r="P8" s="404"/>
      <c r="Q8" s="404"/>
      <c r="R8" s="405"/>
      <c r="S8" s="365"/>
      <c r="T8" s="366"/>
    </row>
    <row r="9" spans="1:20" ht="13.5" customHeight="1">
      <c r="A9" s="382"/>
      <c r="B9" s="383"/>
      <c r="C9" s="383"/>
      <c r="D9" s="383"/>
      <c r="E9" s="383"/>
      <c r="F9" s="383"/>
      <c r="G9" s="384"/>
      <c r="H9" s="382"/>
      <c r="I9" s="383"/>
      <c r="J9" s="383"/>
      <c r="K9" s="383"/>
      <c r="L9" s="383"/>
      <c r="M9" s="384"/>
      <c r="N9" s="403"/>
      <c r="O9" s="404"/>
      <c r="P9" s="404"/>
      <c r="Q9" s="404"/>
      <c r="R9" s="405"/>
      <c r="S9" s="365"/>
      <c r="T9" s="366"/>
    </row>
    <row r="10" spans="1:20" ht="13.5" customHeight="1">
      <c r="A10" s="382"/>
      <c r="B10" s="383"/>
      <c r="C10" s="383"/>
      <c r="D10" s="383"/>
      <c r="E10" s="383"/>
      <c r="F10" s="383"/>
      <c r="G10" s="384"/>
      <c r="H10" s="382"/>
      <c r="I10" s="383"/>
      <c r="J10" s="383"/>
      <c r="K10" s="383"/>
      <c r="L10" s="383"/>
      <c r="M10" s="384"/>
      <c r="N10" s="406"/>
      <c r="O10" s="407"/>
      <c r="P10" s="407"/>
      <c r="Q10" s="407"/>
      <c r="R10" s="408"/>
      <c r="S10" s="367"/>
      <c r="T10" s="368"/>
    </row>
    <row r="11" spans="1:20" ht="13.5" customHeight="1">
      <c r="A11" s="382"/>
      <c r="B11" s="383"/>
      <c r="C11" s="383"/>
      <c r="D11" s="383"/>
      <c r="E11" s="383"/>
      <c r="F11" s="383"/>
      <c r="G11" s="384"/>
      <c r="H11" s="382"/>
      <c r="I11" s="383"/>
      <c r="J11" s="383"/>
      <c r="K11" s="383"/>
      <c r="L11" s="383"/>
      <c r="M11" s="384"/>
      <c r="N11" s="107" t="s">
        <v>29</v>
      </c>
      <c r="O11" s="108"/>
      <c r="P11" s="108"/>
      <c r="Q11" s="375"/>
      <c r="R11" s="375"/>
      <c r="S11" s="375"/>
      <c r="T11" s="376"/>
    </row>
    <row r="12" spans="1:20" ht="13.5" customHeight="1">
      <c r="A12" s="382"/>
      <c r="B12" s="383"/>
      <c r="C12" s="383"/>
      <c r="D12" s="383"/>
      <c r="E12" s="383"/>
      <c r="F12" s="383"/>
      <c r="G12" s="384"/>
      <c r="H12" s="382"/>
      <c r="I12" s="383"/>
      <c r="J12" s="383"/>
      <c r="K12" s="383"/>
      <c r="L12" s="383"/>
      <c r="M12" s="384"/>
      <c r="N12" s="369"/>
      <c r="O12" s="370"/>
      <c r="P12" s="370"/>
      <c r="Q12" s="370"/>
      <c r="R12" s="370"/>
      <c r="S12" s="370"/>
      <c r="T12" s="371"/>
    </row>
    <row r="13" spans="1:20" ht="13.5" customHeight="1">
      <c r="A13" s="382"/>
      <c r="B13" s="383"/>
      <c r="C13" s="383"/>
      <c r="D13" s="383"/>
      <c r="E13" s="383"/>
      <c r="F13" s="383"/>
      <c r="G13" s="384"/>
      <c r="H13" s="382"/>
      <c r="I13" s="383"/>
      <c r="J13" s="383"/>
      <c r="K13" s="383"/>
      <c r="L13" s="383"/>
      <c r="M13" s="384"/>
      <c r="N13" s="369"/>
      <c r="O13" s="370"/>
      <c r="P13" s="370"/>
      <c r="Q13" s="370"/>
      <c r="R13" s="370"/>
      <c r="S13" s="370"/>
      <c r="T13" s="371"/>
    </row>
    <row r="14" spans="1:20" ht="13.5" customHeight="1" thickBot="1">
      <c r="A14" s="385"/>
      <c r="B14" s="386"/>
      <c r="C14" s="386"/>
      <c r="D14" s="386"/>
      <c r="E14" s="386"/>
      <c r="F14" s="386"/>
      <c r="G14" s="387"/>
      <c r="H14" s="385"/>
      <c r="I14" s="386"/>
      <c r="J14" s="386"/>
      <c r="K14" s="386"/>
      <c r="L14" s="386"/>
      <c r="M14" s="387"/>
      <c r="N14" s="372"/>
      <c r="O14" s="373"/>
      <c r="P14" s="373"/>
      <c r="Q14" s="373"/>
      <c r="R14" s="373"/>
      <c r="S14" s="373"/>
      <c r="T14" s="374"/>
    </row>
    <row r="15" spans="1:20" ht="13.5" customHeight="1">
      <c r="A15" s="377" t="s">
        <v>30</v>
      </c>
      <c r="B15" s="413"/>
      <c r="C15" s="413"/>
      <c r="D15" s="413"/>
      <c r="E15" s="413"/>
      <c r="F15" s="413"/>
      <c r="G15" s="414"/>
      <c r="H15" s="377" t="s">
        <v>31</v>
      </c>
      <c r="I15" s="413"/>
      <c r="J15" s="413"/>
      <c r="K15" s="413"/>
      <c r="L15" s="413"/>
      <c r="M15" s="414"/>
      <c r="N15" s="26" t="s">
        <v>32</v>
      </c>
      <c r="O15" s="36"/>
      <c r="P15" s="36"/>
      <c r="Q15" s="378"/>
      <c r="R15" s="378"/>
      <c r="S15" s="378"/>
      <c r="T15" s="379"/>
    </row>
    <row r="16" spans="1:20" ht="12.75" customHeight="1">
      <c r="A16" s="382"/>
      <c r="B16" s="383"/>
      <c r="C16" s="383"/>
      <c r="D16" s="383"/>
      <c r="E16" s="383"/>
      <c r="F16" s="383"/>
      <c r="G16" s="384"/>
      <c r="H16" s="45"/>
      <c r="I16" s="46"/>
      <c r="J16" s="32"/>
      <c r="K16" s="32"/>
      <c r="L16" s="46"/>
      <c r="M16" s="47"/>
      <c r="N16" s="382"/>
      <c r="O16" s="383"/>
      <c r="P16" s="383"/>
      <c r="Q16" s="383"/>
      <c r="R16" s="383"/>
      <c r="S16" s="383"/>
      <c r="T16" s="384"/>
    </row>
    <row r="17" spans="1:20" ht="12.75">
      <c r="A17" s="382"/>
      <c r="B17" s="383"/>
      <c r="C17" s="383"/>
      <c r="D17" s="383"/>
      <c r="E17" s="383"/>
      <c r="F17" s="383"/>
      <c r="G17" s="384"/>
      <c r="H17" s="45"/>
      <c r="I17" s="48"/>
      <c r="J17" s="44"/>
      <c r="K17" s="44"/>
      <c r="L17" s="44"/>
      <c r="M17" s="47"/>
      <c r="N17" s="382"/>
      <c r="O17" s="383"/>
      <c r="P17" s="383"/>
      <c r="Q17" s="383"/>
      <c r="R17" s="383"/>
      <c r="S17" s="383"/>
      <c r="T17" s="384"/>
    </row>
    <row r="18" spans="1:20" ht="12.75">
      <c r="A18" s="382"/>
      <c r="B18" s="383"/>
      <c r="C18" s="383"/>
      <c r="D18" s="383"/>
      <c r="E18" s="383"/>
      <c r="F18" s="383"/>
      <c r="G18" s="384"/>
      <c r="H18" s="45"/>
      <c r="I18" s="49"/>
      <c r="J18" s="49"/>
      <c r="K18" s="49"/>
      <c r="L18" s="50"/>
      <c r="M18" s="47"/>
      <c r="N18" s="382"/>
      <c r="O18" s="383"/>
      <c r="P18" s="383"/>
      <c r="Q18" s="383"/>
      <c r="R18" s="383"/>
      <c r="S18" s="383"/>
      <c r="T18" s="384"/>
    </row>
    <row r="19" spans="1:20" ht="12.75">
      <c r="A19" s="382"/>
      <c r="B19" s="383"/>
      <c r="C19" s="383"/>
      <c r="D19" s="383"/>
      <c r="E19" s="383"/>
      <c r="F19" s="383"/>
      <c r="G19" s="384"/>
      <c r="H19" s="45"/>
      <c r="I19" s="48"/>
      <c r="J19" s="44"/>
      <c r="K19" s="44"/>
      <c r="L19" s="44"/>
      <c r="M19" s="47"/>
      <c r="N19" s="382"/>
      <c r="O19" s="383"/>
      <c r="P19" s="383"/>
      <c r="Q19" s="383"/>
      <c r="R19" s="383"/>
      <c r="S19" s="383"/>
      <c r="T19" s="384"/>
    </row>
    <row r="20" spans="1:20" ht="12.75">
      <c r="A20" s="382"/>
      <c r="B20" s="383"/>
      <c r="C20" s="383"/>
      <c r="D20" s="383"/>
      <c r="E20" s="383"/>
      <c r="F20" s="383"/>
      <c r="G20" s="384"/>
      <c r="H20" s="45"/>
      <c r="I20" s="48"/>
      <c r="J20" s="44"/>
      <c r="K20" s="44"/>
      <c r="L20" s="44"/>
      <c r="M20" s="47"/>
      <c r="N20" s="382"/>
      <c r="O20" s="383"/>
      <c r="P20" s="383"/>
      <c r="Q20" s="383"/>
      <c r="R20" s="383"/>
      <c r="S20" s="383"/>
      <c r="T20" s="384"/>
    </row>
    <row r="21" spans="1:20" ht="12.75">
      <c r="A21" s="382"/>
      <c r="B21" s="383"/>
      <c r="C21" s="383"/>
      <c r="D21" s="383"/>
      <c r="E21" s="383"/>
      <c r="F21" s="383"/>
      <c r="G21" s="384"/>
      <c r="H21" s="45"/>
      <c r="I21" s="48"/>
      <c r="J21" s="44"/>
      <c r="K21" s="44"/>
      <c r="L21" s="44"/>
      <c r="M21" s="47"/>
      <c r="N21" s="382"/>
      <c r="O21" s="383"/>
      <c r="P21" s="383"/>
      <c r="Q21" s="383"/>
      <c r="R21" s="383"/>
      <c r="S21" s="383"/>
      <c r="T21" s="384"/>
    </row>
    <row r="22" spans="1:20" ht="12.75">
      <c r="A22" s="382"/>
      <c r="B22" s="383"/>
      <c r="C22" s="383"/>
      <c r="D22" s="383"/>
      <c r="E22" s="383"/>
      <c r="F22" s="383"/>
      <c r="G22" s="384"/>
      <c r="H22" s="45"/>
      <c r="I22" s="50"/>
      <c r="J22" s="32"/>
      <c r="K22" s="32"/>
      <c r="L22" s="50"/>
      <c r="M22" s="47"/>
      <c r="N22" s="382"/>
      <c r="O22" s="383"/>
      <c r="P22" s="383"/>
      <c r="Q22" s="383"/>
      <c r="R22" s="383"/>
      <c r="S22" s="383"/>
      <c r="T22" s="384"/>
    </row>
    <row r="23" spans="1:20" ht="12.75">
      <c r="A23" s="382"/>
      <c r="B23" s="383"/>
      <c r="C23" s="383"/>
      <c r="D23" s="383"/>
      <c r="E23" s="383"/>
      <c r="F23" s="383"/>
      <c r="G23" s="384"/>
      <c r="H23" s="45"/>
      <c r="I23" s="48"/>
      <c r="J23" s="44"/>
      <c r="K23" s="44"/>
      <c r="L23" s="44"/>
      <c r="M23" s="47"/>
      <c r="N23" s="382"/>
      <c r="O23" s="383"/>
      <c r="P23" s="383"/>
      <c r="Q23" s="383"/>
      <c r="R23" s="383"/>
      <c r="S23" s="383"/>
      <c r="T23" s="384"/>
    </row>
    <row r="24" spans="1:20" ht="12.75">
      <c r="A24" s="382"/>
      <c r="B24" s="383"/>
      <c r="C24" s="383"/>
      <c r="D24" s="383"/>
      <c r="E24" s="383"/>
      <c r="F24" s="383"/>
      <c r="G24" s="384"/>
      <c r="H24" s="391"/>
      <c r="I24" s="392"/>
      <c r="J24" s="392"/>
      <c r="K24" s="392"/>
      <c r="L24" s="392"/>
      <c r="M24" s="393"/>
      <c r="N24" s="382"/>
      <c r="O24" s="383"/>
      <c r="P24" s="383"/>
      <c r="Q24" s="383"/>
      <c r="R24" s="383"/>
      <c r="S24" s="383"/>
      <c r="T24" s="384"/>
    </row>
    <row r="25" spans="1:20" ht="12.75">
      <c r="A25" s="382"/>
      <c r="B25" s="383"/>
      <c r="C25" s="383"/>
      <c r="D25" s="383"/>
      <c r="E25" s="383"/>
      <c r="F25" s="383"/>
      <c r="G25" s="384"/>
      <c r="H25" s="394"/>
      <c r="I25" s="395"/>
      <c r="J25" s="395"/>
      <c r="K25" s="395"/>
      <c r="L25" s="395"/>
      <c r="M25" s="396"/>
      <c r="N25" s="382"/>
      <c r="O25" s="383"/>
      <c r="P25" s="383"/>
      <c r="Q25" s="383"/>
      <c r="R25" s="383"/>
      <c r="S25" s="383"/>
      <c r="T25" s="384"/>
    </row>
    <row r="26" spans="1:20" ht="12.75">
      <c r="A26" s="382"/>
      <c r="B26" s="383"/>
      <c r="C26" s="383"/>
      <c r="D26" s="383"/>
      <c r="E26" s="383"/>
      <c r="F26" s="383"/>
      <c r="G26" s="384"/>
      <c r="H26" s="394"/>
      <c r="I26" s="395"/>
      <c r="J26" s="395"/>
      <c r="K26" s="395"/>
      <c r="L26" s="395"/>
      <c r="M26" s="396"/>
      <c r="N26" s="382"/>
      <c r="O26" s="383"/>
      <c r="P26" s="383"/>
      <c r="Q26" s="383"/>
      <c r="R26" s="383"/>
      <c r="S26" s="383"/>
      <c r="T26" s="384"/>
    </row>
    <row r="27" spans="1:20" ht="12" thickBot="1">
      <c r="A27" s="385"/>
      <c r="B27" s="386"/>
      <c r="C27" s="386"/>
      <c r="D27" s="386"/>
      <c r="E27" s="386"/>
      <c r="F27" s="386"/>
      <c r="G27" s="387"/>
      <c r="H27" s="397"/>
      <c r="I27" s="398"/>
      <c r="J27" s="398"/>
      <c r="K27" s="398"/>
      <c r="L27" s="398"/>
      <c r="M27" s="399"/>
      <c r="N27" s="385"/>
      <c r="O27" s="386"/>
      <c r="P27" s="386"/>
      <c r="Q27" s="386"/>
      <c r="R27" s="386"/>
      <c r="S27" s="386"/>
      <c r="T27" s="387"/>
    </row>
    <row r="28" spans="1:20" ht="13.5">
      <c r="A28" s="377" t="s">
        <v>33</v>
      </c>
      <c r="B28" s="378"/>
      <c r="C28" s="378"/>
      <c r="D28" s="378"/>
      <c r="E28" s="378"/>
      <c r="F28" s="378"/>
      <c r="G28" s="379"/>
      <c r="H28" s="34" t="s">
        <v>34</v>
      </c>
      <c r="I28" s="36"/>
      <c r="J28" s="36"/>
      <c r="K28" s="36"/>
      <c r="L28" s="36"/>
      <c r="M28" s="37"/>
      <c r="N28" s="377" t="s">
        <v>35</v>
      </c>
      <c r="O28" s="380"/>
      <c r="P28" s="380"/>
      <c r="Q28" s="380"/>
      <c r="R28" s="380"/>
      <c r="S28" s="380"/>
      <c r="T28" s="381"/>
    </row>
    <row r="29" spans="1:20" ht="15" customHeight="1">
      <c r="A29" s="382"/>
      <c r="B29" s="383"/>
      <c r="C29" s="383"/>
      <c r="D29" s="383"/>
      <c r="E29" s="383"/>
      <c r="F29" s="383"/>
      <c r="G29" s="384"/>
      <c r="H29" s="382"/>
      <c r="I29" s="383"/>
      <c r="J29" s="383"/>
      <c r="K29" s="384"/>
      <c r="L29" s="53"/>
      <c r="M29" s="52"/>
      <c r="N29" s="382" t="s">
        <v>195</v>
      </c>
      <c r="O29" s="383"/>
      <c r="P29" s="383"/>
      <c r="Q29" s="383"/>
      <c r="R29" s="383"/>
      <c r="S29" s="383"/>
      <c r="T29" s="384"/>
    </row>
    <row r="30" spans="1:20" ht="12">
      <c r="A30" s="382"/>
      <c r="B30" s="383"/>
      <c r="C30" s="383"/>
      <c r="D30" s="383"/>
      <c r="E30" s="383"/>
      <c r="F30" s="383"/>
      <c r="G30" s="384"/>
      <c r="H30" s="382"/>
      <c r="I30" s="383"/>
      <c r="J30" s="383"/>
      <c r="K30" s="384"/>
      <c r="L30" s="54"/>
      <c r="M30" s="47"/>
      <c r="N30" s="382"/>
      <c r="O30" s="383"/>
      <c r="P30" s="383"/>
      <c r="Q30" s="383"/>
      <c r="R30" s="383"/>
      <c r="S30" s="383"/>
      <c r="T30" s="384"/>
    </row>
    <row r="31" spans="1:20" ht="12">
      <c r="A31" s="382"/>
      <c r="B31" s="383"/>
      <c r="C31" s="383"/>
      <c r="D31" s="383"/>
      <c r="E31" s="383"/>
      <c r="F31" s="383"/>
      <c r="G31" s="384"/>
      <c r="H31" s="382"/>
      <c r="I31" s="383"/>
      <c r="J31" s="383"/>
      <c r="K31" s="384"/>
      <c r="L31" s="16"/>
      <c r="M31" s="47"/>
      <c r="N31" s="382"/>
      <c r="O31" s="383"/>
      <c r="P31" s="383"/>
      <c r="Q31" s="383"/>
      <c r="R31" s="383"/>
      <c r="S31" s="383"/>
      <c r="T31" s="384"/>
    </row>
    <row r="32" spans="1:20" ht="12">
      <c r="A32" s="382"/>
      <c r="B32" s="383"/>
      <c r="C32" s="383"/>
      <c r="D32" s="383"/>
      <c r="E32" s="383"/>
      <c r="F32" s="383"/>
      <c r="G32" s="384"/>
      <c r="H32" s="382"/>
      <c r="I32" s="383"/>
      <c r="J32" s="383"/>
      <c r="K32" s="384"/>
      <c r="L32" s="54"/>
      <c r="M32" s="47"/>
      <c r="N32" s="382"/>
      <c r="O32" s="383"/>
      <c r="P32" s="383"/>
      <c r="Q32" s="383"/>
      <c r="R32" s="383"/>
      <c r="S32" s="383"/>
      <c r="T32" s="384"/>
    </row>
    <row r="33" spans="1:20" ht="12">
      <c r="A33" s="382"/>
      <c r="B33" s="383"/>
      <c r="C33" s="383"/>
      <c r="D33" s="383"/>
      <c r="E33" s="383"/>
      <c r="F33" s="383"/>
      <c r="G33" s="384"/>
      <c r="H33" s="382"/>
      <c r="I33" s="383"/>
      <c r="J33" s="383"/>
      <c r="K33" s="384"/>
      <c r="L33" s="54"/>
      <c r="M33" s="47"/>
      <c r="N33" s="382"/>
      <c r="O33" s="383"/>
      <c r="P33" s="383"/>
      <c r="Q33" s="383"/>
      <c r="R33" s="383"/>
      <c r="S33" s="383"/>
      <c r="T33" s="384"/>
    </row>
    <row r="34" spans="1:20" ht="12">
      <c r="A34" s="382"/>
      <c r="B34" s="383"/>
      <c r="C34" s="383"/>
      <c r="D34" s="383"/>
      <c r="E34" s="383"/>
      <c r="F34" s="383"/>
      <c r="G34" s="384"/>
      <c r="H34" s="382"/>
      <c r="I34" s="383"/>
      <c r="J34" s="383"/>
      <c r="K34" s="384"/>
      <c r="L34" s="54"/>
      <c r="M34" s="47"/>
      <c r="N34" s="382"/>
      <c r="O34" s="383"/>
      <c r="P34" s="383"/>
      <c r="Q34" s="383"/>
      <c r="R34" s="383"/>
      <c r="S34" s="383"/>
      <c r="T34" s="384"/>
    </row>
    <row r="35" spans="1:20" ht="12.75">
      <c r="A35" s="382"/>
      <c r="B35" s="383"/>
      <c r="C35" s="383"/>
      <c r="D35" s="383"/>
      <c r="E35" s="383"/>
      <c r="F35" s="383"/>
      <c r="G35" s="384"/>
      <c r="H35" s="382"/>
      <c r="I35" s="383"/>
      <c r="J35" s="383"/>
      <c r="K35" s="384"/>
      <c r="L35" s="54"/>
      <c r="M35" s="47"/>
      <c r="N35" s="382"/>
      <c r="O35" s="383"/>
      <c r="P35" s="383"/>
      <c r="Q35" s="383"/>
      <c r="R35" s="383"/>
      <c r="S35" s="383"/>
      <c r="T35" s="384"/>
    </row>
    <row r="36" spans="1:20" ht="12.75">
      <c r="A36" s="382"/>
      <c r="B36" s="383"/>
      <c r="C36" s="383"/>
      <c r="D36" s="383"/>
      <c r="E36" s="383"/>
      <c r="F36" s="383"/>
      <c r="G36" s="384"/>
      <c r="H36" s="382"/>
      <c r="I36" s="383"/>
      <c r="J36" s="383"/>
      <c r="K36" s="384"/>
      <c r="L36" s="55"/>
      <c r="M36" s="56"/>
      <c r="N36" s="43" t="s">
        <v>36</v>
      </c>
      <c r="O36" s="50"/>
      <c r="P36" s="50"/>
      <c r="Q36" s="50"/>
      <c r="R36" s="50"/>
      <c r="S36" s="50"/>
      <c r="T36" s="57"/>
    </row>
    <row r="37" spans="1:20" ht="12.75">
      <c r="A37" s="382"/>
      <c r="B37" s="383"/>
      <c r="C37" s="383"/>
      <c r="D37" s="383"/>
      <c r="E37" s="383"/>
      <c r="F37" s="383"/>
      <c r="G37" s="384"/>
      <c r="H37" s="382"/>
      <c r="I37" s="383"/>
      <c r="J37" s="383"/>
      <c r="K37" s="384"/>
      <c r="L37" s="55"/>
      <c r="M37" s="56"/>
      <c r="N37" s="51" t="s">
        <v>37</v>
      </c>
      <c r="O37" s="32"/>
      <c r="P37" s="32"/>
      <c r="Q37" s="32"/>
      <c r="R37" s="32"/>
      <c r="S37" s="32"/>
      <c r="T37" s="52"/>
    </row>
    <row r="38" spans="1:20" ht="15">
      <c r="A38" s="382"/>
      <c r="B38" s="383"/>
      <c r="C38" s="383"/>
      <c r="D38" s="383"/>
      <c r="E38" s="383"/>
      <c r="F38" s="383"/>
      <c r="G38" s="384"/>
      <c r="H38" s="382"/>
      <c r="I38" s="383"/>
      <c r="J38" s="383"/>
      <c r="K38" s="384"/>
      <c r="L38" s="54"/>
      <c r="M38" s="47"/>
      <c r="N38" s="388" t="s">
        <v>38</v>
      </c>
      <c r="O38" s="389"/>
      <c r="P38" s="389"/>
      <c r="Q38" s="389"/>
      <c r="R38" s="389"/>
      <c r="S38" s="389"/>
      <c r="T38" s="390"/>
    </row>
    <row r="39" spans="1:20" ht="12">
      <c r="A39" s="382"/>
      <c r="B39" s="383"/>
      <c r="C39" s="383"/>
      <c r="D39" s="383"/>
      <c r="E39" s="383"/>
      <c r="F39" s="383"/>
      <c r="G39" s="384"/>
      <c r="H39" s="382"/>
      <c r="I39" s="383"/>
      <c r="J39" s="383"/>
      <c r="K39" s="384"/>
      <c r="L39" s="54"/>
      <c r="M39" s="47"/>
      <c r="N39" s="382"/>
      <c r="O39" s="383"/>
      <c r="P39" s="383"/>
      <c r="Q39" s="383"/>
      <c r="R39" s="383"/>
      <c r="S39" s="383"/>
      <c r="T39" s="384"/>
    </row>
    <row r="40" spans="1:20" ht="12" thickBot="1">
      <c r="A40" s="385"/>
      <c r="B40" s="386"/>
      <c r="C40" s="386"/>
      <c r="D40" s="386"/>
      <c r="E40" s="386"/>
      <c r="F40" s="386"/>
      <c r="G40" s="387"/>
      <c r="H40" s="385"/>
      <c r="I40" s="386"/>
      <c r="J40" s="386"/>
      <c r="K40" s="387"/>
      <c r="L40" s="59"/>
      <c r="M40" s="29"/>
      <c r="N40" s="385"/>
      <c r="O40" s="386"/>
      <c r="P40" s="386"/>
      <c r="Q40" s="386"/>
      <c r="R40" s="386"/>
      <c r="S40" s="386"/>
      <c r="T40" s="387"/>
    </row>
  </sheetData>
  <sheetProtection/>
  <mergeCells count="37">
    <mergeCell ref="H1:M1"/>
    <mergeCell ref="A3:G3"/>
    <mergeCell ref="H3:M3"/>
    <mergeCell ref="A4:G14"/>
    <mergeCell ref="H4:M14"/>
    <mergeCell ref="A15:G15"/>
    <mergeCell ref="H15:M15"/>
    <mergeCell ref="Q15:T15"/>
    <mergeCell ref="N5:R5"/>
    <mergeCell ref="N6:R6"/>
    <mergeCell ref="N7:R7"/>
    <mergeCell ref="N8:R8"/>
    <mergeCell ref="N9:R9"/>
    <mergeCell ref="N10:R10"/>
    <mergeCell ref="S5:T5"/>
    <mergeCell ref="S6:T6"/>
    <mergeCell ref="S7:T7"/>
    <mergeCell ref="A16:G27"/>
    <mergeCell ref="N16:T27"/>
    <mergeCell ref="H24:M24"/>
    <mergeCell ref="H25:M25"/>
    <mergeCell ref="H26:M26"/>
    <mergeCell ref="H27:M27"/>
    <mergeCell ref="A28:G28"/>
    <mergeCell ref="N28:T28"/>
    <mergeCell ref="A29:G40"/>
    <mergeCell ref="H29:K40"/>
    <mergeCell ref="N29:T35"/>
    <mergeCell ref="N38:T38"/>
    <mergeCell ref="N39:T40"/>
    <mergeCell ref="S8:T8"/>
    <mergeCell ref="S9:T9"/>
    <mergeCell ref="S10:T10"/>
    <mergeCell ref="N12:T12"/>
    <mergeCell ref="N13:T13"/>
    <mergeCell ref="N14:T14"/>
    <mergeCell ref="Q11:T11"/>
  </mergeCells>
  <printOptions/>
  <pageMargins left="0.56" right="0.35" top="0.52" bottom="0.37" header="0.36" footer="0.32"/>
  <pageSetup horizontalDpi="600" verticalDpi="600" orientation="landscape" paperSize="9" r:id="rId3"/>
  <drawing r:id="rId2"/>
  <legacyDrawing r:id="rId1"/>
</worksheet>
</file>

<file path=xl/worksheets/sheet6.xml><?xml version="1.0" encoding="utf-8"?>
<worksheet xmlns="http://schemas.openxmlformats.org/spreadsheetml/2006/main" xmlns:r="http://schemas.openxmlformats.org/officeDocument/2006/relationships">
  <dimension ref="A1:T35"/>
  <sheetViews>
    <sheetView zoomScalePageLayoutView="0" workbookViewId="0" topLeftCell="A1">
      <selection activeCell="L40" sqref="L40"/>
    </sheetView>
  </sheetViews>
  <sheetFormatPr defaultColWidth="11.421875" defaultRowHeight="12.75"/>
  <cols>
    <col min="1" max="1" width="12.7109375" style="23" customWidth="1"/>
    <col min="2" max="2" width="2.28125" style="23" customWidth="1"/>
    <col min="3" max="3" width="8.8515625" style="23" customWidth="1"/>
    <col min="4" max="4" width="4.421875" style="23" customWidth="1"/>
    <col min="5" max="5" width="5.140625" style="23" customWidth="1"/>
    <col min="6" max="6" width="9.140625" style="23" customWidth="1"/>
    <col min="7" max="7" width="8.7109375" style="23" customWidth="1"/>
    <col min="8" max="8" width="10.7109375" style="23" customWidth="1"/>
    <col min="9" max="9" width="4.28125" style="23" customWidth="1"/>
    <col min="10" max="11" width="1.7109375" style="23" customWidth="1"/>
    <col min="12" max="12" width="8.7109375" style="23" customWidth="1"/>
    <col min="13" max="13" width="4.7109375" style="23" customWidth="1"/>
    <col min="14" max="14" width="6.7109375" style="23" customWidth="1"/>
    <col min="15" max="15" width="10.7109375" style="23" customWidth="1"/>
    <col min="16" max="16" width="4.7109375" style="23" customWidth="1"/>
    <col min="17" max="17" width="6.00390625" style="23" customWidth="1"/>
    <col min="18" max="19" width="8.7109375" style="23" customWidth="1"/>
    <col min="20" max="20" width="10.7109375" style="23" customWidth="1"/>
    <col min="21" max="16384" width="11.421875" style="23" customWidth="1"/>
  </cols>
  <sheetData>
    <row r="1" spans="1:20" ht="15" customHeight="1" thickBot="1">
      <c r="A1" s="60" t="s">
        <v>39</v>
      </c>
      <c r="C1" s="60"/>
      <c r="D1" s="60"/>
      <c r="E1" s="28"/>
      <c r="F1" s="28"/>
      <c r="G1" s="28"/>
      <c r="H1" s="28"/>
      <c r="I1" s="28"/>
      <c r="J1" s="28"/>
      <c r="K1" s="28"/>
      <c r="L1" s="61" t="s">
        <v>40</v>
      </c>
      <c r="M1" s="28"/>
      <c r="N1" s="28"/>
      <c r="O1" s="28"/>
      <c r="P1" s="28"/>
      <c r="Q1" s="28"/>
      <c r="R1" s="28"/>
      <c r="S1" s="28"/>
      <c r="T1" s="88"/>
    </row>
    <row r="2" spans="1:20" ht="19.5" customHeight="1" thickBot="1">
      <c r="A2" s="17" t="s">
        <v>105</v>
      </c>
      <c r="B2" s="177" t="str">
        <f>Form1_Situation!C2</f>
        <v>Sörenberg / Flühli; Hagleren</v>
      </c>
      <c r="C2" s="22"/>
      <c r="D2" s="22"/>
      <c r="E2" s="22"/>
      <c r="F2" s="22"/>
      <c r="G2" s="152"/>
      <c r="H2" s="159" t="s">
        <v>96</v>
      </c>
      <c r="I2" s="179"/>
      <c r="J2" s="178"/>
      <c r="K2" s="448" t="s">
        <v>41</v>
      </c>
      <c r="L2" s="449"/>
      <c r="M2" s="180"/>
      <c r="N2" s="19" t="s">
        <v>4</v>
      </c>
      <c r="O2" s="181"/>
      <c r="P2" s="160" t="s">
        <v>5</v>
      </c>
      <c r="Q2" s="22"/>
      <c r="R2" s="178"/>
      <c r="S2" s="177"/>
      <c r="T2" s="182"/>
    </row>
    <row r="3" spans="1:20" ht="24.75" customHeight="1" thickBot="1">
      <c r="A3" s="24" t="s">
        <v>108</v>
      </c>
      <c r="B3" s="62"/>
      <c r="C3" s="62"/>
      <c r="D3" s="62"/>
      <c r="E3" s="62"/>
      <c r="F3" s="62"/>
      <c r="G3" s="442"/>
      <c r="H3" s="442"/>
      <c r="I3" s="442"/>
      <c r="J3" s="442"/>
      <c r="K3" s="442"/>
      <c r="L3" s="442"/>
      <c r="M3" s="442"/>
      <c r="N3" s="442"/>
      <c r="O3" s="442"/>
      <c r="P3" s="442"/>
      <c r="Q3" s="442"/>
      <c r="R3" s="442"/>
      <c r="S3" s="442"/>
      <c r="T3" s="443"/>
    </row>
    <row r="4" spans="1:20" ht="15" customHeight="1" thickBot="1">
      <c r="A4" s="64" t="s">
        <v>42</v>
      </c>
      <c r="B4" s="33"/>
      <c r="C4" s="442"/>
      <c r="D4" s="442"/>
      <c r="E4" s="442"/>
      <c r="F4" s="442"/>
      <c r="G4" s="442"/>
      <c r="H4" s="442"/>
      <c r="I4" s="442"/>
      <c r="J4" s="442"/>
      <c r="K4" s="442"/>
      <c r="L4" s="442"/>
      <c r="M4" s="442"/>
      <c r="N4" s="442"/>
      <c r="O4" s="442"/>
      <c r="P4" s="444"/>
      <c r="Q4" s="65" t="s">
        <v>43</v>
      </c>
      <c r="R4" s="66" t="s">
        <v>44</v>
      </c>
      <c r="S4" s="65" t="s">
        <v>45</v>
      </c>
      <c r="T4" s="20" t="s">
        <v>46</v>
      </c>
    </row>
    <row r="5" spans="1:20" ht="15" customHeight="1">
      <c r="A5" s="445"/>
      <c r="B5" s="446"/>
      <c r="C5" s="446"/>
      <c r="D5" s="446"/>
      <c r="E5" s="446"/>
      <c r="F5" s="446"/>
      <c r="G5" s="446"/>
      <c r="H5" s="446"/>
      <c r="I5" s="446"/>
      <c r="J5" s="446"/>
      <c r="K5" s="446"/>
      <c r="L5" s="446"/>
      <c r="M5" s="446"/>
      <c r="N5" s="446"/>
      <c r="O5" s="446"/>
      <c r="P5" s="447"/>
      <c r="Q5" s="183"/>
      <c r="R5" s="184"/>
      <c r="S5" s="185"/>
      <c r="T5" s="186">
        <f>PRODUCT(R5:S5)</f>
        <v>0</v>
      </c>
    </row>
    <row r="6" spans="1:20" ht="15" customHeight="1">
      <c r="A6" s="415"/>
      <c r="B6" s="416"/>
      <c r="C6" s="416"/>
      <c r="D6" s="416"/>
      <c r="E6" s="416"/>
      <c r="F6" s="416"/>
      <c r="G6" s="416"/>
      <c r="H6" s="416"/>
      <c r="I6" s="416"/>
      <c r="J6" s="416"/>
      <c r="K6" s="416"/>
      <c r="L6" s="416"/>
      <c r="M6" s="416"/>
      <c r="N6" s="416"/>
      <c r="O6" s="416"/>
      <c r="P6" s="434"/>
      <c r="Q6" s="187"/>
      <c r="R6" s="188"/>
      <c r="S6" s="188"/>
      <c r="T6" s="189">
        <f aca="true" t="shared" si="0" ref="T6:T11">PRODUCT(R6:S6)</f>
        <v>0</v>
      </c>
    </row>
    <row r="7" spans="1:20" ht="15" customHeight="1">
      <c r="A7" s="415"/>
      <c r="B7" s="416"/>
      <c r="C7" s="416"/>
      <c r="D7" s="416"/>
      <c r="E7" s="416"/>
      <c r="F7" s="416"/>
      <c r="G7" s="416"/>
      <c r="H7" s="416"/>
      <c r="I7" s="416"/>
      <c r="J7" s="416"/>
      <c r="K7" s="416"/>
      <c r="L7" s="416"/>
      <c r="M7" s="416"/>
      <c r="N7" s="416"/>
      <c r="O7" s="416"/>
      <c r="P7" s="434"/>
      <c r="Q7" s="187"/>
      <c r="R7" s="188"/>
      <c r="S7" s="188"/>
      <c r="T7" s="189">
        <f t="shared" si="0"/>
        <v>0</v>
      </c>
    </row>
    <row r="8" spans="1:20" ht="15" customHeight="1">
      <c r="A8" s="415"/>
      <c r="B8" s="416"/>
      <c r="C8" s="416"/>
      <c r="D8" s="416"/>
      <c r="E8" s="416"/>
      <c r="F8" s="416"/>
      <c r="G8" s="416"/>
      <c r="H8" s="416"/>
      <c r="I8" s="416"/>
      <c r="J8" s="416"/>
      <c r="K8" s="416"/>
      <c r="L8" s="416"/>
      <c r="M8" s="416"/>
      <c r="N8" s="416"/>
      <c r="O8" s="416"/>
      <c r="P8" s="434"/>
      <c r="Q8" s="187"/>
      <c r="R8" s="188"/>
      <c r="S8" s="188"/>
      <c r="T8" s="189">
        <f t="shared" si="0"/>
        <v>0</v>
      </c>
    </row>
    <row r="9" spans="1:20" ht="15" customHeight="1">
      <c r="A9" s="415"/>
      <c r="B9" s="416"/>
      <c r="C9" s="416"/>
      <c r="D9" s="416"/>
      <c r="E9" s="416"/>
      <c r="F9" s="416"/>
      <c r="G9" s="416"/>
      <c r="H9" s="416"/>
      <c r="I9" s="416"/>
      <c r="J9" s="416"/>
      <c r="K9" s="416"/>
      <c r="L9" s="416"/>
      <c r="M9" s="416"/>
      <c r="N9" s="416"/>
      <c r="O9" s="416"/>
      <c r="P9" s="434"/>
      <c r="Q9" s="187"/>
      <c r="R9" s="188"/>
      <c r="S9" s="188"/>
      <c r="T9" s="189">
        <f t="shared" si="0"/>
        <v>0</v>
      </c>
    </row>
    <row r="10" spans="1:20" ht="15" customHeight="1">
      <c r="A10" s="415"/>
      <c r="B10" s="416"/>
      <c r="C10" s="416"/>
      <c r="D10" s="416"/>
      <c r="E10" s="416"/>
      <c r="F10" s="416"/>
      <c r="G10" s="416"/>
      <c r="H10" s="416"/>
      <c r="I10" s="416"/>
      <c r="J10" s="416"/>
      <c r="K10" s="416"/>
      <c r="L10" s="416"/>
      <c r="M10" s="416"/>
      <c r="N10" s="416"/>
      <c r="O10" s="416"/>
      <c r="P10" s="434"/>
      <c r="Q10" s="187"/>
      <c r="R10" s="188"/>
      <c r="S10" s="188"/>
      <c r="T10" s="189">
        <f t="shared" si="0"/>
        <v>0</v>
      </c>
    </row>
    <row r="11" spans="1:20" ht="15" customHeight="1" thickBot="1">
      <c r="A11" s="418"/>
      <c r="B11" s="419"/>
      <c r="C11" s="419"/>
      <c r="D11" s="419"/>
      <c r="E11" s="419"/>
      <c r="F11" s="419"/>
      <c r="G11" s="419"/>
      <c r="H11" s="419"/>
      <c r="I11" s="419"/>
      <c r="J11" s="419"/>
      <c r="K11" s="419"/>
      <c r="L11" s="419"/>
      <c r="M11" s="419"/>
      <c r="N11" s="419"/>
      <c r="O11" s="419"/>
      <c r="P11" s="435"/>
      <c r="Q11" s="190"/>
      <c r="R11" s="191"/>
      <c r="S11" s="191"/>
      <c r="T11" s="192">
        <f t="shared" si="0"/>
        <v>0</v>
      </c>
    </row>
    <row r="12" spans="1:20" ht="15" customHeight="1" thickBot="1">
      <c r="A12" s="436" t="s">
        <v>47</v>
      </c>
      <c r="B12" s="437"/>
      <c r="C12" s="437"/>
      <c r="D12" s="437"/>
      <c r="E12" s="437"/>
      <c r="F12" s="437"/>
      <c r="G12" s="437"/>
      <c r="H12" s="437"/>
      <c r="I12" s="437"/>
      <c r="J12" s="437"/>
      <c r="K12" s="437"/>
      <c r="L12" s="437"/>
      <c r="M12" s="437"/>
      <c r="N12" s="437"/>
      <c r="O12" s="437"/>
      <c r="P12" s="437"/>
      <c r="Q12" s="67"/>
      <c r="R12" s="68"/>
      <c r="S12" s="69"/>
      <c r="T12" s="193">
        <f>SUM(T5:T11)</f>
        <v>0</v>
      </c>
    </row>
    <row r="13" spans="1:20" ht="24.75" customHeight="1" thickBot="1">
      <c r="A13" s="26" t="s">
        <v>109</v>
      </c>
      <c r="B13" s="27"/>
      <c r="C13" s="27"/>
      <c r="D13" s="27"/>
      <c r="E13" s="27"/>
      <c r="F13" s="27"/>
      <c r="G13" s="36"/>
      <c r="H13" s="70"/>
      <c r="I13" s="70"/>
      <c r="J13" s="70"/>
      <c r="K13" s="36"/>
      <c r="L13" s="24" t="s">
        <v>110</v>
      </c>
      <c r="M13" s="63"/>
      <c r="N13" s="63"/>
      <c r="O13" s="63"/>
      <c r="P13" s="63"/>
      <c r="Q13" s="71"/>
      <c r="R13" s="71"/>
      <c r="S13" s="71"/>
      <c r="T13" s="72"/>
    </row>
    <row r="14" spans="1:20" ht="15" customHeight="1" thickBot="1">
      <c r="A14" s="58"/>
      <c r="B14" s="25"/>
      <c r="C14" s="73"/>
      <c r="D14" s="74" t="s">
        <v>48</v>
      </c>
      <c r="E14" s="438" t="s">
        <v>49</v>
      </c>
      <c r="F14" s="439"/>
      <c r="G14" s="439"/>
      <c r="H14" s="439"/>
      <c r="I14" s="439"/>
      <c r="J14" s="439"/>
      <c r="K14" s="440"/>
      <c r="L14" s="426" t="s">
        <v>50</v>
      </c>
      <c r="M14" s="441"/>
      <c r="N14" s="427"/>
      <c r="O14" s="136" t="s">
        <v>51</v>
      </c>
      <c r="P14" s="24" t="s">
        <v>52</v>
      </c>
      <c r="Q14" s="62"/>
      <c r="R14" s="24" t="s">
        <v>53</v>
      </c>
      <c r="S14" s="426" t="s">
        <v>54</v>
      </c>
      <c r="T14" s="427"/>
    </row>
    <row r="15" spans="1:20" ht="15" customHeight="1">
      <c r="A15" s="75" t="s">
        <v>55</v>
      </c>
      <c r="B15" s="76"/>
      <c r="C15" s="194"/>
      <c r="D15" s="196"/>
      <c r="E15" s="428"/>
      <c r="F15" s="429"/>
      <c r="G15" s="429"/>
      <c r="H15" s="429"/>
      <c r="I15" s="429"/>
      <c r="J15" s="429"/>
      <c r="K15" s="430"/>
      <c r="L15" s="431"/>
      <c r="M15" s="432"/>
      <c r="N15" s="433"/>
      <c r="O15" s="198"/>
      <c r="P15" s="431"/>
      <c r="Q15" s="433"/>
      <c r="R15" s="199"/>
      <c r="S15" s="431"/>
      <c r="T15" s="433"/>
    </row>
    <row r="16" spans="1:20" ht="15" customHeight="1">
      <c r="A16" s="77" t="s">
        <v>56</v>
      </c>
      <c r="B16" s="78"/>
      <c r="C16" s="195"/>
      <c r="D16" s="197"/>
      <c r="E16" s="281"/>
      <c r="F16" s="282"/>
      <c r="G16" s="282"/>
      <c r="H16" s="282"/>
      <c r="I16" s="282"/>
      <c r="J16" s="282"/>
      <c r="K16" s="283"/>
      <c r="L16" s="425"/>
      <c r="M16" s="282"/>
      <c r="N16" s="283"/>
      <c r="O16" s="200"/>
      <c r="P16" s="425"/>
      <c r="Q16" s="283"/>
      <c r="R16" s="201"/>
      <c r="S16" s="425"/>
      <c r="T16" s="283"/>
    </row>
    <row r="17" spans="1:20" ht="15" customHeight="1">
      <c r="A17" s="77" t="s">
        <v>57</v>
      </c>
      <c r="B17" s="78"/>
      <c r="C17" s="78"/>
      <c r="D17" s="197"/>
      <c r="E17" s="281"/>
      <c r="F17" s="282"/>
      <c r="G17" s="282"/>
      <c r="H17" s="282"/>
      <c r="I17" s="282"/>
      <c r="J17" s="282"/>
      <c r="K17" s="283"/>
      <c r="L17" s="425"/>
      <c r="M17" s="282"/>
      <c r="N17" s="283"/>
      <c r="O17" s="200"/>
      <c r="P17" s="425"/>
      <c r="Q17" s="283"/>
      <c r="R17" s="201"/>
      <c r="S17" s="425"/>
      <c r="T17" s="283"/>
    </row>
    <row r="18" spans="1:20" ht="15" customHeight="1" thickBot="1">
      <c r="A18" s="79" t="s">
        <v>58</v>
      </c>
      <c r="B18" s="80"/>
      <c r="C18" s="80"/>
      <c r="D18" s="161"/>
      <c r="E18" s="284"/>
      <c r="F18" s="285"/>
      <c r="G18" s="285"/>
      <c r="H18" s="285"/>
      <c r="I18" s="285"/>
      <c r="J18" s="285"/>
      <c r="K18" s="286"/>
      <c r="L18" s="421"/>
      <c r="M18" s="285"/>
      <c r="N18" s="286"/>
      <c r="O18" s="202"/>
      <c r="P18" s="421"/>
      <c r="Q18" s="286"/>
      <c r="R18" s="203"/>
      <c r="S18" s="421"/>
      <c r="T18" s="286"/>
    </row>
    <row r="19" spans="1:20" ht="16.5" customHeight="1" thickBot="1">
      <c r="A19" s="81" t="s">
        <v>111</v>
      </c>
      <c r="B19" s="60"/>
      <c r="C19" s="60"/>
      <c r="D19" s="60"/>
      <c r="E19" s="60"/>
      <c r="F19" s="60"/>
      <c r="G19" s="60"/>
      <c r="H19" s="60"/>
      <c r="I19" s="60"/>
      <c r="J19" s="60"/>
      <c r="K19" s="60"/>
      <c r="L19" s="71"/>
      <c r="M19" s="71"/>
      <c r="N19" s="71"/>
      <c r="O19" s="63"/>
      <c r="P19" s="63"/>
      <c r="Q19" s="63"/>
      <c r="R19" s="63"/>
      <c r="S19" s="63"/>
      <c r="T19" s="72"/>
    </row>
    <row r="20" spans="1:20" ht="15" customHeight="1">
      <c r="A20" s="82" t="s">
        <v>59</v>
      </c>
      <c r="B20" s="83"/>
      <c r="C20" s="83"/>
      <c r="D20" s="83"/>
      <c r="E20" s="82" t="s">
        <v>60</v>
      </c>
      <c r="F20" s="83"/>
      <c r="G20" s="83"/>
      <c r="H20" s="83"/>
      <c r="I20" s="83"/>
      <c r="J20" s="83"/>
      <c r="K20" s="83"/>
      <c r="L20" s="84"/>
      <c r="M20" s="85"/>
      <c r="N20" s="85"/>
      <c r="O20" s="84"/>
      <c r="P20" s="86" t="s">
        <v>61</v>
      </c>
      <c r="Q20" s="84"/>
      <c r="R20" s="84"/>
      <c r="S20" s="84"/>
      <c r="T20" s="87"/>
    </row>
    <row r="21" spans="1:20" ht="13.5" customHeight="1">
      <c r="A21" s="422"/>
      <c r="B21" s="423"/>
      <c r="C21" s="423"/>
      <c r="D21" s="424"/>
      <c r="E21" s="422"/>
      <c r="F21" s="423"/>
      <c r="G21" s="423"/>
      <c r="H21" s="423"/>
      <c r="I21" s="423"/>
      <c r="J21" s="423"/>
      <c r="K21" s="423"/>
      <c r="L21" s="423"/>
      <c r="M21" s="423"/>
      <c r="N21" s="423"/>
      <c r="O21" s="423"/>
      <c r="P21" s="422"/>
      <c r="Q21" s="423"/>
      <c r="R21" s="423"/>
      <c r="S21" s="423"/>
      <c r="T21" s="424"/>
    </row>
    <row r="22" spans="1:20" ht="13.5" customHeight="1">
      <c r="A22" s="415"/>
      <c r="B22" s="416"/>
      <c r="C22" s="416"/>
      <c r="D22" s="417"/>
      <c r="E22" s="415"/>
      <c r="F22" s="416"/>
      <c r="G22" s="416"/>
      <c r="H22" s="416"/>
      <c r="I22" s="416"/>
      <c r="J22" s="416"/>
      <c r="K22" s="416"/>
      <c r="L22" s="416"/>
      <c r="M22" s="416"/>
      <c r="N22" s="416"/>
      <c r="O22" s="416"/>
      <c r="P22" s="415"/>
      <c r="Q22" s="416"/>
      <c r="R22" s="416"/>
      <c r="S22" s="416"/>
      <c r="T22" s="417"/>
    </row>
    <row r="23" spans="1:20" ht="13.5" customHeight="1">
      <c r="A23" s="415"/>
      <c r="B23" s="416"/>
      <c r="C23" s="416"/>
      <c r="D23" s="417"/>
      <c r="E23" s="415"/>
      <c r="F23" s="416"/>
      <c r="G23" s="416"/>
      <c r="H23" s="416"/>
      <c r="I23" s="416"/>
      <c r="J23" s="416"/>
      <c r="K23" s="416"/>
      <c r="L23" s="416"/>
      <c r="M23" s="416"/>
      <c r="N23" s="416"/>
      <c r="O23" s="416"/>
      <c r="P23" s="415"/>
      <c r="Q23" s="416"/>
      <c r="R23" s="416"/>
      <c r="S23" s="416"/>
      <c r="T23" s="417"/>
    </row>
    <row r="24" spans="1:20" ht="13.5" customHeight="1">
      <c r="A24" s="415"/>
      <c r="B24" s="416"/>
      <c r="C24" s="416"/>
      <c r="D24" s="417"/>
      <c r="E24" s="415"/>
      <c r="F24" s="416"/>
      <c r="G24" s="416"/>
      <c r="H24" s="416"/>
      <c r="I24" s="416"/>
      <c r="J24" s="416"/>
      <c r="K24" s="416"/>
      <c r="L24" s="416"/>
      <c r="M24" s="416"/>
      <c r="N24" s="416"/>
      <c r="O24" s="416"/>
      <c r="P24" s="415"/>
      <c r="Q24" s="416"/>
      <c r="R24" s="416"/>
      <c r="S24" s="416"/>
      <c r="T24" s="417"/>
    </row>
    <row r="25" spans="1:20" ht="13.5" customHeight="1">
      <c r="A25" s="415"/>
      <c r="B25" s="416"/>
      <c r="C25" s="416"/>
      <c r="D25" s="417"/>
      <c r="E25" s="415"/>
      <c r="F25" s="416"/>
      <c r="G25" s="416"/>
      <c r="H25" s="416"/>
      <c r="I25" s="416"/>
      <c r="J25" s="416"/>
      <c r="K25" s="416"/>
      <c r="L25" s="416"/>
      <c r="M25" s="416"/>
      <c r="N25" s="416"/>
      <c r="O25" s="416"/>
      <c r="P25" s="415"/>
      <c r="Q25" s="416"/>
      <c r="R25" s="416"/>
      <c r="S25" s="416"/>
      <c r="T25" s="417"/>
    </row>
    <row r="26" spans="1:20" ht="13.5" customHeight="1">
      <c r="A26" s="415"/>
      <c r="B26" s="416"/>
      <c r="C26" s="416"/>
      <c r="D26" s="417"/>
      <c r="E26" s="415"/>
      <c r="F26" s="416"/>
      <c r="G26" s="416"/>
      <c r="H26" s="416"/>
      <c r="I26" s="416"/>
      <c r="J26" s="416"/>
      <c r="K26" s="416"/>
      <c r="L26" s="416"/>
      <c r="M26" s="416"/>
      <c r="N26" s="416"/>
      <c r="O26" s="416"/>
      <c r="P26" s="415"/>
      <c r="Q26" s="416"/>
      <c r="R26" s="416"/>
      <c r="S26" s="416"/>
      <c r="T26" s="417"/>
    </row>
    <row r="27" spans="1:20" ht="13.5" customHeight="1">
      <c r="A27" s="415"/>
      <c r="B27" s="416"/>
      <c r="C27" s="416"/>
      <c r="D27" s="417"/>
      <c r="E27" s="415"/>
      <c r="F27" s="416"/>
      <c r="G27" s="416"/>
      <c r="H27" s="416"/>
      <c r="I27" s="416"/>
      <c r="J27" s="416"/>
      <c r="K27" s="416"/>
      <c r="L27" s="416"/>
      <c r="M27" s="416"/>
      <c r="N27" s="416"/>
      <c r="O27" s="416"/>
      <c r="P27" s="415"/>
      <c r="Q27" s="416"/>
      <c r="R27" s="416"/>
      <c r="S27" s="416"/>
      <c r="T27" s="417"/>
    </row>
    <row r="28" spans="1:20" ht="13.5" customHeight="1">
      <c r="A28" s="415"/>
      <c r="B28" s="416"/>
      <c r="C28" s="416"/>
      <c r="D28" s="417"/>
      <c r="E28" s="415"/>
      <c r="F28" s="416"/>
      <c r="G28" s="416"/>
      <c r="H28" s="416"/>
      <c r="I28" s="416"/>
      <c r="J28" s="416"/>
      <c r="K28" s="416"/>
      <c r="L28" s="416"/>
      <c r="M28" s="416"/>
      <c r="N28" s="416"/>
      <c r="O28" s="416"/>
      <c r="P28" s="415"/>
      <c r="Q28" s="416"/>
      <c r="R28" s="416"/>
      <c r="S28" s="416"/>
      <c r="T28" s="417"/>
    </row>
    <row r="29" spans="1:20" ht="13.5" customHeight="1">
      <c r="A29" s="415"/>
      <c r="B29" s="416"/>
      <c r="C29" s="416"/>
      <c r="D29" s="417"/>
      <c r="E29" s="415"/>
      <c r="F29" s="416"/>
      <c r="G29" s="416"/>
      <c r="H29" s="416"/>
      <c r="I29" s="416"/>
      <c r="J29" s="416"/>
      <c r="K29" s="416"/>
      <c r="L29" s="416"/>
      <c r="M29" s="416"/>
      <c r="N29" s="416"/>
      <c r="O29" s="416"/>
      <c r="P29" s="415"/>
      <c r="Q29" s="416"/>
      <c r="R29" s="416"/>
      <c r="S29" s="416"/>
      <c r="T29" s="417"/>
    </row>
    <row r="30" spans="1:20" ht="13.5" customHeight="1">
      <c r="A30" s="415"/>
      <c r="B30" s="416"/>
      <c r="C30" s="416"/>
      <c r="D30" s="417"/>
      <c r="E30" s="415"/>
      <c r="F30" s="416"/>
      <c r="G30" s="416"/>
      <c r="H30" s="416"/>
      <c r="I30" s="416"/>
      <c r="J30" s="416"/>
      <c r="K30" s="416"/>
      <c r="L30" s="416"/>
      <c r="M30" s="416"/>
      <c r="N30" s="416"/>
      <c r="O30" s="416"/>
      <c r="P30" s="415"/>
      <c r="Q30" s="416"/>
      <c r="R30" s="416"/>
      <c r="S30" s="416"/>
      <c r="T30" s="417"/>
    </row>
    <row r="31" spans="1:20" ht="13.5" customHeight="1">
      <c r="A31" s="415"/>
      <c r="B31" s="416"/>
      <c r="C31" s="416"/>
      <c r="D31" s="417"/>
      <c r="E31" s="415"/>
      <c r="F31" s="416"/>
      <c r="G31" s="416"/>
      <c r="H31" s="416"/>
      <c r="I31" s="416"/>
      <c r="J31" s="416"/>
      <c r="K31" s="416"/>
      <c r="L31" s="416"/>
      <c r="M31" s="416"/>
      <c r="N31" s="416"/>
      <c r="O31" s="416"/>
      <c r="P31" s="415"/>
      <c r="Q31" s="416"/>
      <c r="R31" s="416"/>
      <c r="S31" s="416"/>
      <c r="T31" s="417"/>
    </row>
    <row r="32" spans="1:20" ht="13.5" customHeight="1">
      <c r="A32" s="415"/>
      <c r="B32" s="416"/>
      <c r="C32" s="416"/>
      <c r="D32" s="417"/>
      <c r="E32" s="415"/>
      <c r="F32" s="416"/>
      <c r="G32" s="416"/>
      <c r="H32" s="416"/>
      <c r="I32" s="416"/>
      <c r="J32" s="416"/>
      <c r="K32" s="416"/>
      <c r="L32" s="416"/>
      <c r="M32" s="416"/>
      <c r="N32" s="416"/>
      <c r="O32" s="416"/>
      <c r="P32" s="415"/>
      <c r="Q32" s="416"/>
      <c r="R32" s="416"/>
      <c r="S32" s="416"/>
      <c r="T32" s="417"/>
    </row>
    <row r="33" spans="1:20" ht="13.5" customHeight="1">
      <c r="A33" s="415"/>
      <c r="B33" s="416"/>
      <c r="C33" s="416"/>
      <c r="D33" s="417"/>
      <c r="E33" s="415"/>
      <c r="F33" s="416"/>
      <c r="G33" s="416"/>
      <c r="H33" s="416"/>
      <c r="I33" s="416"/>
      <c r="J33" s="416"/>
      <c r="K33" s="416"/>
      <c r="L33" s="416"/>
      <c r="M33" s="416"/>
      <c r="N33" s="416"/>
      <c r="O33" s="416"/>
      <c r="P33" s="415"/>
      <c r="Q33" s="416"/>
      <c r="R33" s="416"/>
      <c r="S33" s="416"/>
      <c r="T33" s="417"/>
    </row>
    <row r="34" spans="1:20" ht="13.5" customHeight="1">
      <c r="A34" s="415"/>
      <c r="B34" s="416"/>
      <c r="C34" s="416"/>
      <c r="D34" s="417"/>
      <c r="E34" s="415"/>
      <c r="F34" s="416"/>
      <c r="G34" s="416"/>
      <c r="H34" s="416"/>
      <c r="I34" s="416"/>
      <c r="J34" s="416"/>
      <c r="K34" s="416"/>
      <c r="L34" s="416"/>
      <c r="M34" s="416"/>
      <c r="N34" s="416"/>
      <c r="O34" s="416"/>
      <c r="P34" s="415"/>
      <c r="Q34" s="416"/>
      <c r="R34" s="416"/>
      <c r="S34" s="416"/>
      <c r="T34" s="417"/>
    </row>
    <row r="35" spans="1:20" ht="13.5" customHeight="1" thickBot="1">
      <c r="A35" s="418"/>
      <c r="B35" s="419"/>
      <c r="C35" s="419"/>
      <c r="D35" s="420"/>
      <c r="E35" s="418"/>
      <c r="F35" s="419"/>
      <c r="G35" s="419"/>
      <c r="H35" s="419"/>
      <c r="I35" s="419"/>
      <c r="J35" s="419"/>
      <c r="K35" s="419"/>
      <c r="L35" s="419"/>
      <c r="M35" s="419"/>
      <c r="N35" s="419"/>
      <c r="O35" s="419"/>
      <c r="P35" s="418"/>
      <c r="Q35" s="419"/>
      <c r="R35" s="419"/>
      <c r="S35" s="419"/>
      <c r="T35" s="420"/>
    </row>
  </sheetData>
  <sheetProtection insertHyperlinks="0"/>
  <mergeCells count="90">
    <mergeCell ref="G3:T3"/>
    <mergeCell ref="C4:P4"/>
    <mergeCell ref="A5:P5"/>
    <mergeCell ref="K2:L2"/>
    <mergeCell ref="A6:P6"/>
    <mergeCell ref="A7:P7"/>
    <mergeCell ref="A8:P8"/>
    <mergeCell ref="A9:P9"/>
    <mergeCell ref="A10:P10"/>
    <mergeCell ref="A11:P11"/>
    <mergeCell ref="A12:P12"/>
    <mergeCell ref="E14:K14"/>
    <mergeCell ref="L14:N14"/>
    <mergeCell ref="S14:T14"/>
    <mergeCell ref="E15:K15"/>
    <mergeCell ref="L15:N15"/>
    <mergeCell ref="P15:Q15"/>
    <mergeCell ref="S15:T15"/>
    <mergeCell ref="S16:T16"/>
    <mergeCell ref="E17:K17"/>
    <mergeCell ref="L17:N17"/>
    <mergeCell ref="P17:Q17"/>
    <mergeCell ref="S17:T17"/>
    <mergeCell ref="E16:K16"/>
    <mergeCell ref="L16:N16"/>
    <mergeCell ref="P16:Q16"/>
    <mergeCell ref="S18:T18"/>
    <mergeCell ref="A21:B21"/>
    <mergeCell ref="C21:D21"/>
    <mergeCell ref="E21:O21"/>
    <mergeCell ref="P21:T21"/>
    <mergeCell ref="E18:K18"/>
    <mergeCell ref="L18:N18"/>
    <mergeCell ref="P18:Q18"/>
    <mergeCell ref="A22:B22"/>
    <mergeCell ref="C22:D22"/>
    <mergeCell ref="E22:O22"/>
    <mergeCell ref="P22:T22"/>
    <mergeCell ref="A23:B23"/>
    <mergeCell ref="C23:D23"/>
    <mergeCell ref="E23:O23"/>
    <mergeCell ref="P23:T23"/>
    <mergeCell ref="A24:B24"/>
    <mergeCell ref="C24:D24"/>
    <mergeCell ref="E24:O24"/>
    <mergeCell ref="P24:T24"/>
    <mergeCell ref="A25:B25"/>
    <mergeCell ref="C25:D25"/>
    <mergeCell ref="E25:O25"/>
    <mergeCell ref="P25:T25"/>
    <mergeCell ref="A26:B26"/>
    <mergeCell ref="C26:D26"/>
    <mergeCell ref="E26:O26"/>
    <mergeCell ref="P26:T26"/>
    <mergeCell ref="A27:B27"/>
    <mergeCell ref="C27:D27"/>
    <mergeCell ref="E27:O27"/>
    <mergeCell ref="P27:T27"/>
    <mergeCell ref="A28:B28"/>
    <mergeCell ref="C28:D28"/>
    <mergeCell ref="E28:O28"/>
    <mergeCell ref="P28:T28"/>
    <mergeCell ref="A29:B29"/>
    <mergeCell ref="C29:D29"/>
    <mergeCell ref="E29:O29"/>
    <mergeCell ref="P29:T29"/>
    <mergeCell ref="A30:B30"/>
    <mergeCell ref="C30:D30"/>
    <mergeCell ref="E30:O30"/>
    <mergeCell ref="P30:T30"/>
    <mergeCell ref="A31:B31"/>
    <mergeCell ref="C31:D31"/>
    <mergeCell ref="E31:O31"/>
    <mergeCell ref="P31:T31"/>
    <mergeCell ref="A32:B32"/>
    <mergeCell ref="C32:D32"/>
    <mergeCell ref="E32:O32"/>
    <mergeCell ref="P32:T32"/>
    <mergeCell ref="A33:B33"/>
    <mergeCell ref="C33:D33"/>
    <mergeCell ref="E33:O33"/>
    <mergeCell ref="P33:T33"/>
    <mergeCell ref="A34:B34"/>
    <mergeCell ref="C34:D34"/>
    <mergeCell ref="E34:O34"/>
    <mergeCell ref="P34:T34"/>
    <mergeCell ref="A35:B35"/>
    <mergeCell ref="C35:D35"/>
    <mergeCell ref="E35:O35"/>
    <mergeCell ref="P35:T35"/>
  </mergeCells>
  <printOptions/>
  <pageMargins left="0.51" right="0.36" top="0.58" bottom="0.43" header="0.4921259845" footer="0.3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36"/>
  <sheetViews>
    <sheetView zoomScalePageLayoutView="0" workbookViewId="0" topLeftCell="A1">
      <selection activeCell="A39" sqref="A39"/>
    </sheetView>
  </sheetViews>
  <sheetFormatPr defaultColWidth="11.421875" defaultRowHeight="12.75"/>
  <cols>
    <col min="1" max="1" width="16.7109375" style="0" customWidth="1"/>
    <col min="2" max="5" width="24.7109375" style="0" customWidth="1"/>
    <col min="6" max="6" width="2.7109375" style="0" customWidth="1"/>
    <col min="7" max="7" width="24.7109375" style="0" customWidth="1"/>
  </cols>
  <sheetData>
    <row r="1" spans="1:7" ht="15" customHeight="1" thickBot="1">
      <c r="A1" s="91" t="s">
        <v>62</v>
      </c>
      <c r="B1" s="92"/>
      <c r="C1" s="237" t="s">
        <v>65</v>
      </c>
      <c r="D1" s="237"/>
      <c r="E1" s="93"/>
      <c r="F1" s="92"/>
      <c r="G1" s="88"/>
    </row>
    <row r="2" spans="1:7" ht="15" customHeight="1" thickBot="1">
      <c r="A2" s="156" t="s">
        <v>105</v>
      </c>
      <c r="B2" s="204"/>
      <c r="C2" s="205"/>
      <c r="D2" s="157" t="s">
        <v>4</v>
      </c>
      <c r="E2" s="206"/>
      <c r="F2" s="469" t="s">
        <v>107</v>
      </c>
      <c r="G2" s="470"/>
    </row>
    <row r="3" spans="1:7" ht="15.75" customHeight="1" thickBot="1">
      <c r="A3" s="155" t="s">
        <v>106</v>
      </c>
      <c r="B3" s="208"/>
      <c r="C3" s="209"/>
      <c r="D3" s="158" t="s">
        <v>5</v>
      </c>
      <c r="E3" s="207"/>
      <c r="F3" s="471"/>
      <c r="G3" s="472"/>
    </row>
    <row r="4" spans="1:7" ht="45.75" customHeight="1" thickBot="1">
      <c r="A4" s="97" t="s">
        <v>63</v>
      </c>
      <c r="B4" s="97" t="s">
        <v>64</v>
      </c>
      <c r="C4" s="98" t="s">
        <v>114</v>
      </c>
      <c r="D4" s="98" t="s">
        <v>112</v>
      </c>
      <c r="E4" s="99" t="s">
        <v>113</v>
      </c>
      <c r="F4" s="340"/>
      <c r="G4" s="341"/>
    </row>
    <row r="5" spans="1:7" ht="15" customHeight="1">
      <c r="A5" s="134"/>
      <c r="B5" s="347"/>
      <c r="C5" s="347"/>
      <c r="D5" s="347"/>
      <c r="E5" s="462"/>
      <c r="F5" s="459"/>
      <c r="G5" s="462"/>
    </row>
    <row r="6" spans="1:7" ht="15" customHeight="1">
      <c r="A6" s="135" t="s">
        <v>69</v>
      </c>
      <c r="B6" s="473"/>
      <c r="C6" s="473"/>
      <c r="D6" s="473"/>
      <c r="E6" s="463"/>
      <c r="F6" s="460"/>
      <c r="G6" s="463"/>
    </row>
    <row r="7" spans="1:7" ht="15" customHeight="1">
      <c r="A7" s="100" t="s">
        <v>70</v>
      </c>
      <c r="B7" s="473"/>
      <c r="C7" s="473"/>
      <c r="D7" s="473"/>
      <c r="E7" s="463"/>
      <c r="F7" s="460"/>
      <c r="G7" s="463"/>
    </row>
    <row r="8" spans="1:7" ht="15" customHeight="1" thickBot="1">
      <c r="A8" s="101"/>
      <c r="B8" s="474"/>
      <c r="C8" s="474"/>
      <c r="D8" s="474"/>
      <c r="E8" s="464"/>
      <c r="F8" s="461"/>
      <c r="G8" s="464"/>
    </row>
    <row r="9" spans="1:7" ht="15" customHeight="1">
      <c r="A9" s="102"/>
      <c r="B9" s="317"/>
      <c r="C9" s="317"/>
      <c r="D9" s="317"/>
      <c r="E9" s="462"/>
      <c r="F9" s="459"/>
      <c r="G9" s="462"/>
    </row>
    <row r="10" spans="1:7" ht="15" customHeight="1">
      <c r="A10" s="111" t="s">
        <v>77</v>
      </c>
      <c r="B10" s="465"/>
      <c r="C10" s="465"/>
      <c r="D10" s="465"/>
      <c r="E10" s="463"/>
      <c r="F10" s="460"/>
      <c r="G10" s="463"/>
    </row>
    <row r="11" spans="1:7" ht="15" customHeight="1">
      <c r="A11" s="109" t="s">
        <v>82</v>
      </c>
      <c r="B11" s="465"/>
      <c r="C11" s="465"/>
      <c r="D11" s="465"/>
      <c r="E11" s="463"/>
      <c r="F11" s="460"/>
      <c r="G11" s="463"/>
    </row>
    <row r="12" spans="1:7" ht="15" customHeight="1" thickBot="1">
      <c r="A12" s="101"/>
      <c r="B12" s="466"/>
      <c r="C12" s="466"/>
      <c r="D12" s="466"/>
      <c r="E12" s="464"/>
      <c r="F12" s="461"/>
      <c r="G12" s="464"/>
    </row>
    <row r="13" spans="1:7" ht="15" customHeight="1">
      <c r="A13" s="112" t="s">
        <v>78</v>
      </c>
      <c r="B13" s="462"/>
      <c r="C13" s="317"/>
      <c r="D13" s="317"/>
      <c r="E13" s="462"/>
      <c r="F13" s="459"/>
      <c r="G13" s="462"/>
    </row>
    <row r="14" spans="1:7" ht="15" customHeight="1">
      <c r="A14" s="105" t="s">
        <v>71</v>
      </c>
      <c r="B14" s="463"/>
      <c r="C14" s="465"/>
      <c r="D14" s="467"/>
      <c r="E14" s="463"/>
      <c r="F14" s="460"/>
      <c r="G14" s="463"/>
    </row>
    <row r="15" spans="1:7" ht="15" customHeight="1">
      <c r="A15" s="103" t="s">
        <v>72</v>
      </c>
      <c r="B15" s="463"/>
      <c r="C15" s="465"/>
      <c r="D15" s="467"/>
      <c r="E15" s="463"/>
      <c r="F15" s="460"/>
      <c r="G15" s="463"/>
    </row>
    <row r="16" spans="1:7" ht="15" customHeight="1" thickBot="1">
      <c r="A16" s="104" t="s">
        <v>67</v>
      </c>
      <c r="B16" s="464"/>
      <c r="C16" s="466"/>
      <c r="D16" s="468"/>
      <c r="E16" s="464"/>
      <c r="F16" s="461"/>
      <c r="G16" s="464"/>
    </row>
    <row r="17" spans="1:7" ht="15" customHeight="1">
      <c r="A17" s="112" t="s">
        <v>79</v>
      </c>
      <c r="B17" s="462"/>
      <c r="C17" s="317"/>
      <c r="D17" s="317"/>
      <c r="E17" s="462"/>
      <c r="F17" s="459"/>
      <c r="G17" s="462"/>
    </row>
    <row r="18" spans="1:7" ht="15" customHeight="1">
      <c r="A18" s="105" t="s">
        <v>68</v>
      </c>
      <c r="B18" s="463"/>
      <c r="C18" s="465"/>
      <c r="D18" s="465"/>
      <c r="E18" s="463"/>
      <c r="F18" s="460"/>
      <c r="G18" s="463"/>
    </row>
    <row r="19" spans="1:7" ht="15" customHeight="1">
      <c r="A19" s="105" t="s">
        <v>73</v>
      </c>
      <c r="B19" s="463"/>
      <c r="C19" s="465"/>
      <c r="D19" s="465"/>
      <c r="E19" s="463"/>
      <c r="F19" s="460"/>
      <c r="G19" s="463"/>
    </row>
    <row r="20" spans="1:7" ht="15" customHeight="1" thickBot="1">
      <c r="A20" s="105" t="s">
        <v>74</v>
      </c>
      <c r="B20" s="464"/>
      <c r="C20" s="466"/>
      <c r="D20" s="466"/>
      <c r="E20" s="464"/>
      <c r="F20" s="461"/>
      <c r="G20" s="464"/>
    </row>
    <row r="21" spans="1:7" ht="15" customHeight="1">
      <c r="A21" s="112" t="s">
        <v>80</v>
      </c>
      <c r="B21" s="317"/>
      <c r="C21" s="317"/>
      <c r="D21" s="317"/>
      <c r="E21" s="462"/>
      <c r="F21" s="459"/>
      <c r="G21" s="462"/>
    </row>
    <row r="22" spans="1:7" ht="15" customHeight="1">
      <c r="A22" s="110" t="s">
        <v>75</v>
      </c>
      <c r="B22" s="465"/>
      <c r="C22" s="465"/>
      <c r="D22" s="465"/>
      <c r="E22" s="463"/>
      <c r="F22" s="460"/>
      <c r="G22" s="463"/>
    </row>
    <row r="23" spans="1:7" ht="15" customHeight="1">
      <c r="A23" s="106"/>
      <c r="B23" s="465"/>
      <c r="C23" s="465"/>
      <c r="D23" s="465"/>
      <c r="E23" s="463"/>
      <c r="F23" s="460"/>
      <c r="G23" s="463"/>
    </row>
    <row r="24" spans="1:7" ht="15" customHeight="1" thickBot="1">
      <c r="A24" s="101"/>
      <c r="B24" s="466"/>
      <c r="C24" s="466"/>
      <c r="D24" s="466"/>
      <c r="E24" s="464"/>
      <c r="F24" s="461"/>
      <c r="G24" s="464"/>
    </row>
    <row r="25" spans="1:7" ht="15" customHeight="1">
      <c r="A25" s="112" t="s">
        <v>80</v>
      </c>
      <c r="B25" s="317"/>
      <c r="C25" s="317"/>
      <c r="D25" s="317"/>
      <c r="E25" s="462"/>
      <c r="F25" s="459"/>
      <c r="G25" s="462"/>
    </row>
    <row r="26" spans="1:7" ht="15" customHeight="1">
      <c r="A26" s="110" t="s">
        <v>76</v>
      </c>
      <c r="B26" s="465"/>
      <c r="C26" s="465"/>
      <c r="D26" s="465"/>
      <c r="E26" s="463"/>
      <c r="F26" s="460"/>
      <c r="G26" s="463"/>
    </row>
    <row r="27" spans="1:7" ht="15" customHeight="1">
      <c r="A27" s="103" t="s">
        <v>81</v>
      </c>
      <c r="B27" s="465"/>
      <c r="C27" s="465"/>
      <c r="D27" s="465"/>
      <c r="E27" s="463"/>
      <c r="F27" s="460"/>
      <c r="G27" s="463"/>
    </row>
    <row r="28" spans="1:7" ht="15" customHeight="1" thickBot="1">
      <c r="A28" s="101"/>
      <c r="B28" s="466"/>
      <c r="C28" s="466"/>
      <c r="D28" s="466"/>
      <c r="E28" s="464"/>
      <c r="F28" s="461"/>
      <c r="G28" s="464"/>
    </row>
    <row r="29" spans="1:7" ht="15" customHeight="1">
      <c r="A29" s="112" t="s">
        <v>80</v>
      </c>
      <c r="B29" s="317"/>
      <c r="C29" s="317"/>
      <c r="D29" s="317"/>
      <c r="E29" s="462"/>
      <c r="F29" s="459"/>
      <c r="G29" s="462"/>
    </row>
    <row r="30" spans="1:7" ht="15" customHeight="1">
      <c r="A30" s="110" t="s">
        <v>15</v>
      </c>
      <c r="B30" s="465"/>
      <c r="C30" s="465"/>
      <c r="D30" s="465"/>
      <c r="E30" s="463"/>
      <c r="F30" s="460"/>
      <c r="G30" s="463"/>
    </row>
    <row r="31" spans="1:7" ht="15" customHeight="1">
      <c r="A31" s="356" t="s">
        <v>16</v>
      </c>
      <c r="B31" s="465"/>
      <c r="C31" s="465"/>
      <c r="D31" s="465"/>
      <c r="E31" s="463"/>
      <c r="F31" s="460"/>
      <c r="G31" s="463"/>
    </row>
    <row r="32" spans="1:7" ht="15" customHeight="1" thickBot="1">
      <c r="A32" s="356"/>
      <c r="B32" s="466"/>
      <c r="C32" s="466"/>
      <c r="D32" s="466"/>
      <c r="E32" s="464"/>
      <c r="F32" s="461"/>
      <c r="G32" s="464"/>
    </row>
    <row r="33" spans="1:7" ht="12">
      <c r="A33" s="450" t="s">
        <v>66</v>
      </c>
      <c r="B33" s="451"/>
      <c r="C33" s="451"/>
      <c r="D33" s="451"/>
      <c r="E33" s="451"/>
      <c r="F33" s="451"/>
      <c r="G33" s="452"/>
    </row>
    <row r="34" spans="1:7" ht="12">
      <c r="A34" s="453"/>
      <c r="B34" s="454"/>
      <c r="C34" s="454"/>
      <c r="D34" s="454"/>
      <c r="E34" s="454"/>
      <c r="F34" s="454"/>
      <c r="G34" s="455"/>
    </row>
    <row r="35" spans="1:7" ht="12">
      <c r="A35" s="453"/>
      <c r="B35" s="454"/>
      <c r="C35" s="454"/>
      <c r="D35" s="454"/>
      <c r="E35" s="454"/>
      <c r="F35" s="454"/>
      <c r="G35" s="455"/>
    </row>
    <row r="36" spans="1:7" ht="12" thickBot="1">
      <c r="A36" s="456"/>
      <c r="B36" s="457"/>
      <c r="C36" s="457"/>
      <c r="D36" s="457"/>
      <c r="E36" s="457"/>
      <c r="F36" s="457"/>
      <c r="G36" s="458"/>
    </row>
  </sheetData>
  <sheetProtection/>
  <mergeCells count="46">
    <mergeCell ref="F2:G4"/>
    <mergeCell ref="B5:B8"/>
    <mergeCell ref="C5:C8"/>
    <mergeCell ref="C13:C16"/>
    <mergeCell ref="C9:C12"/>
    <mergeCell ref="E5:E8"/>
    <mergeCell ref="E9:E12"/>
    <mergeCell ref="E13:E16"/>
    <mergeCell ref="D5:D8"/>
    <mergeCell ref="B13:B16"/>
    <mergeCell ref="A31:A32"/>
    <mergeCell ref="D9:D12"/>
    <mergeCell ref="D13:D16"/>
    <mergeCell ref="D17:D20"/>
    <mergeCell ref="B29:B32"/>
    <mergeCell ref="B25:B28"/>
    <mergeCell ref="B9:B12"/>
    <mergeCell ref="C25:C28"/>
    <mergeCell ref="C29:C32"/>
    <mergeCell ref="C21:C24"/>
    <mergeCell ref="B17:B20"/>
    <mergeCell ref="B21:B24"/>
    <mergeCell ref="C17:C20"/>
    <mergeCell ref="D21:D24"/>
    <mergeCell ref="E25:E28"/>
    <mergeCell ref="E21:E24"/>
    <mergeCell ref="E17:E20"/>
    <mergeCell ref="D25:D28"/>
    <mergeCell ref="F5:F8"/>
    <mergeCell ref="F9:F12"/>
    <mergeCell ref="F13:F16"/>
    <mergeCell ref="F17:F20"/>
    <mergeCell ref="G5:G8"/>
    <mergeCell ref="G9:G12"/>
    <mergeCell ref="G13:G16"/>
    <mergeCell ref="G17:G20"/>
    <mergeCell ref="C1:D1"/>
    <mergeCell ref="A33:G36"/>
    <mergeCell ref="F21:F24"/>
    <mergeCell ref="F25:F28"/>
    <mergeCell ref="F29:F32"/>
    <mergeCell ref="G21:G24"/>
    <mergeCell ref="G25:G28"/>
    <mergeCell ref="G29:G32"/>
    <mergeCell ref="D29:D32"/>
    <mergeCell ref="E29:E32"/>
  </mergeCells>
  <printOptions/>
  <pageMargins left="0.35" right="0.22" top="0.33" bottom="0.16" header="0.17" footer="0.17"/>
  <pageSetup horizontalDpi="600" verticalDpi="600" orientation="landscape"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Kantonale 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dc:creator>
  <cp:keywords/>
  <dc:description/>
  <cp:lastModifiedBy>Silvio Covi</cp:lastModifiedBy>
  <cp:lastPrinted>2009-12-11T14:39:34Z</cp:lastPrinted>
  <dcterms:created xsi:type="dcterms:W3CDTF">2006-12-13T11:30:50Z</dcterms:created>
  <dcterms:modified xsi:type="dcterms:W3CDTF">2019-12-18T10:50:36Z</dcterms:modified>
  <cp:category/>
  <cp:version/>
  <cp:contentType/>
  <cp:contentStatus/>
</cp:coreProperties>
</file>