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6" yWindow="108" windowWidth="17400" windowHeight="11988" activeTab="4"/>
  </bookViews>
  <sheets>
    <sheet name="Tipps" sheetId="1" r:id="rId1"/>
    <sheet name="Form1_Situation" sheetId="2" r:id="rId2"/>
    <sheet name="Form1_Fotoprotokoll" sheetId="3" r:id="rId3"/>
    <sheet name="Form2" sheetId="4" r:id="rId4"/>
    <sheet name="Form 2 Rück_2017_2019" sheetId="5" r:id="rId5"/>
    <sheet name="Form 3" sheetId="6" r:id="rId6"/>
    <sheet name="Form 4" sheetId="7" r:id="rId7"/>
    <sheet name="Form 5" sheetId="8" r:id="rId8"/>
  </sheets>
  <definedNames>
    <definedName name="_xlfn.SINGLE" hidden="1">#NAME?</definedName>
    <definedName name="_xlnm.Print_Area" localSheetId="4">'Form 2 Rück_2017_2019'!$A$1:$E$28</definedName>
    <definedName name="_xlnm.Print_Area" localSheetId="5">'Form 3'!$A$1:$T$40</definedName>
    <definedName name="_xlnm.Print_Area" localSheetId="7">'Form 5'!$A$1:$H$36</definedName>
    <definedName name="_xlnm.Print_Area" localSheetId="2">'Form1_Fotoprotokoll'!$A$1:$H$53</definedName>
    <definedName name="_xlnm.Print_Area" localSheetId="1">'Form1_Situation'!$A$1:$W$36</definedName>
    <definedName name="_xlnm.Print_Area" localSheetId="3">'Form2'!$A$2:$I$36</definedName>
  </definedNames>
  <calcPr fullCalcOnLoad="1"/>
</workbook>
</file>

<file path=xl/sharedStrings.xml><?xml version="1.0" encoding="utf-8"?>
<sst xmlns="http://schemas.openxmlformats.org/spreadsheetml/2006/main" count="431" uniqueCount="324">
  <si>
    <t>Allgemein</t>
  </si>
  <si>
    <t>Makros aktivieren</t>
  </si>
  <si>
    <t>Formular 1 Situation</t>
  </si>
  <si>
    <t>Bestandesbild:
Die skizzierten Bäume sind einzeln bearbeitbar (kopiern, löschen, vergrössern usw.)</t>
  </si>
  <si>
    <t>Zeichnen: 
Schaltfläche "Zeichnen" einblenden über das Menü "Ansicht", "Symbolleisten",
farbige Zeichnungen sind einfacher lesbar,
nur geschlossene Formen lassen sich farbig ausfüllen, dazu Autoformen verwenden
z.B. Autoform, Linien, geschlossenes Freihandzeichenelement,
Textfelder zum Beschriften benutzen</t>
  </si>
  <si>
    <t>Formular 2</t>
  </si>
  <si>
    <t>Pfeile anklicken und Anfangs- bzw. Endpunkte verschieben</t>
  </si>
  <si>
    <t>Formular 3</t>
  </si>
  <si>
    <t>Oberboden:
Balken, der den angesprochenen Oberboden darstellt, an die richtige Stelle verschieben und in der Form anpassen.</t>
  </si>
  <si>
    <t>Unterboden:
Profilskizze zeichnen siehe Formular 1</t>
  </si>
  <si>
    <t xml:space="preserve">NaiS / Formular 1 </t>
  </si>
  <si>
    <t xml:space="preserve">Situation </t>
  </si>
  <si>
    <t xml:space="preserve"> Weiserfl. Nr.:</t>
  </si>
  <si>
    <t>Fläche (ha):</t>
  </si>
  <si>
    <t>Datum:</t>
  </si>
  <si>
    <t>BearbeiterIn:</t>
  </si>
  <si>
    <t xml:space="preserve">Koordinaten: </t>
  </si>
  <si>
    <t xml:space="preserve">Meereshöhe: </t>
  </si>
  <si>
    <t>Hangneigung:</t>
  </si>
  <si>
    <t>Beilagen:</t>
  </si>
  <si>
    <t xml:space="preserve"> Situationsskizze: </t>
  </si>
  <si>
    <t xml:space="preserve"> Waldfunktion(en):</t>
  </si>
  <si>
    <t>Zieltyp:</t>
  </si>
  <si>
    <r>
      <t xml:space="preserve"> Grund für Weiserfläche: </t>
    </r>
    <r>
      <rPr>
        <sz val="9"/>
        <rFont val="Arial"/>
        <family val="2"/>
      </rPr>
      <t>(Geltungsbereich u. Fragestellung)</t>
    </r>
  </si>
  <si>
    <t xml:space="preserve">3. Zustand, Entwicklungstendenz und Massnahmen </t>
  </si>
  <si>
    <t xml:space="preserve"> - Aufwuchs</t>
  </si>
  <si>
    <t>(bis und mit Dickung, 40 cm
Höhe bis 12 cm BHD)</t>
  </si>
  <si>
    <r>
      <t>NaiS / Formular 2 (Rückseite)</t>
    </r>
    <r>
      <rPr>
        <sz val="10"/>
        <rFont val="Arial"/>
        <family val="0"/>
      </rPr>
      <t xml:space="preserve">              </t>
    </r>
  </si>
  <si>
    <t>Erläuterungen "Herleitung Handlungsbedarf"</t>
  </si>
  <si>
    <t xml:space="preserve"> Beschreibung:</t>
  </si>
  <si>
    <t>NaiS / Formular 3</t>
  </si>
  <si>
    <t xml:space="preserve">Erweiterte Zustandsbeschreibung </t>
  </si>
  <si>
    <t xml:space="preserve">Datum: </t>
  </si>
  <si>
    <t xml:space="preserve">BearbeiterIn: </t>
  </si>
  <si>
    <t>Bestandesgeschichte:</t>
  </si>
  <si>
    <t>Bodenoberfläche:</t>
  </si>
  <si>
    <t>Krautschicht:</t>
  </si>
  <si>
    <t>Aspektbestimmende Arten:</t>
  </si>
  <si>
    <r>
      <t xml:space="preserve">Deckung in </t>
    </r>
    <r>
      <rPr>
        <b/>
        <sz val="10"/>
        <rFont val="Palatino Linotype"/>
        <family val="1"/>
      </rPr>
      <t>⅟₁₀</t>
    </r>
  </si>
  <si>
    <t xml:space="preserve">Weitere Arten: </t>
  </si>
  <si>
    <t>Belastung:</t>
  </si>
  <si>
    <t>Oberboden:</t>
  </si>
  <si>
    <t>Verjüngung:</t>
  </si>
  <si>
    <t>Schäden:</t>
  </si>
  <si>
    <t>Unterboden:</t>
  </si>
  <si>
    <t xml:space="preserve">Vorrat, Zuwachs, Holzanfall: </t>
  </si>
  <si>
    <t xml:space="preserve">Kluppierungsprotokoll beigelegt           </t>
  </si>
  <si>
    <r>
      <t>Anzeichnungsprotokoll beigelegt</t>
    </r>
    <r>
      <rPr>
        <sz val="10"/>
        <rFont val="Arial"/>
        <family val="2"/>
      </rPr>
      <t xml:space="preserve">          </t>
    </r>
  </si>
  <si>
    <t>Entwicklungsstufe/Strukturtyp:</t>
  </si>
  <si>
    <t xml:space="preserve">NaiS / Formular 4 </t>
  </si>
  <si>
    <t xml:space="preserve">Ausführung </t>
  </si>
  <si>
    <t xml:space="preserve"> Fläche (ha):</t>
  </si>
  <si>
    <t>Massnahmen:</t>
  </si>
  <si>
    <t xml:space="preserve">Einheit </t>
  </si>
  <si>
    <t>Fr./Einheit</t>
  </si>
  <si>
    <t>Menge/ha</t>
  </si>
  <si>
    <t>Fr./ha</t>
  </si>
  <si>
    <t>Total</t>
  </si>
  <si>
    <t xml:space="preserve">Anteile in % </t>
  </si>
  <si>
    <t xml:space="preserve">Begründung </t>
  </si>
  <si>
    <t xml:space="preserve">Was </t>
  </si>
  <si>
    <t xml:space="preserve">Wo </t>
  </si>
  <si>
    <t xml:space="preserve">Wann </t>
  </si>
  <si>
    <t xml:space="preserve">Wer </t>
  </si>
  <si>
    <t xml:space="preserve">Wie </t>
  </si>
  <si>
    <t xml:space="preserve"> Transport </t>
  </si>
  <si>
    <t xml:space="preserve"> Ringeln </t>
  </si>
  <si>
    <t xml:space="preserve"> Liegenlassen in Rinde</t>
  </si>
  <si>
    <t xml:space="preserve"> Liegenlassen ohne Rinde</t>
  </si>
  <si>
    <t>Daten/Zeitraum</t>
  </si>
  <si>
    <t>Art des Ereignisses</t>
  </si>
  <si>
    <t>Verweis auf Dokumente</t>
  </si>
  <si>
    <t>NaiS / Formular 5</t>
  </si>
  <si>
    <t xml:space="preserve">Bestandes- und 
Einzelbaummerkmale 
</t>
  </si>
  <si>
    <t xml:space="preserve">Minimalprofil 
(inkl. Naturgefahren)
</t>
  </si>
  <si>
    <t>Blattschutz aufheben</t>
  </si>
  <si>
    <t>Menü Extras - Schutz - Blattschutz aufgeben. Es ist kein Passwort gesetzt</t>
  </si>
  <si>
    <t xml:space="preserve"> Wirkungsanalyse</t>
  </si>
  <si>
    <t xml:space="preserve">    Stammzahl)</t>
  </si>
  <si>
    <t xml:space="preserve">  (Kronenentwicklung,</t>
  </si>
  <si>
    <t>● Mischung</t>
  </si>
  <si>
    <t xml:space="preserve">   (Art und Grad)</t>
  </si>
  <si>
    <t xml:space="preserve">   (Deckungsgrad,</t>
  </si>
  <si>
    <t xml:space="preserve">    Lückenbreite,</t>
  </si>
  <si>
    <t xml:space="preserve">   Schlankheitsgrad, </t>
  </si>
  <si>
    <t xml:space="preserve">   Zieldurchmesser)</t>
  </si>
  <si>
    <t xml:space="preserve"> - Keimbett</t>
  </si>
  <si>
    <t xml:space="preserve"> - Anwuchs</t>
  </si>
  <si>
    <r>
      <t xml:space="preserve">● </t>
    </r>
    <r>
      <rPr>
        <b/>
        <sz val="10"/>
        <rFont val="Arial"/>
        <family val="2"/>
      </rPr>
      <t>Gefüge</t>
    </r>
    <r>
      <rPr>
        <sz val="8"/>
        <rFont val="Arial"/>
        <family val="2"/>
      </rPr>
      <t xml:space="preserve"> vertikal</t>
    </r>
  </si>
  <si>
    <r>
      <t xml:space="preserve">● </t>
    </r>
    <r>
      <rPr>
        <b/>
        <sz val="10"/>
        <rFont val="Arial"/>
        <family val="2"/>
      </rPr>
      <t>Gefüge</t>
    </r>
    <r>
      <rPr>
        <sz val="8"/>
        <rFont val="Arial"/>
        <family val="2"/>
      </rPr>
      <t xml:space="preserve"> horizontal</t>
    </r>
  </si>
  <si>
    <r>
      <t xml:space="preserve">● </t>
    </r>
    <r>
      <rPr>
        <b/>
        <sz val="10"/>
        <rFont val="Arial"/>
        <family val="2"/>
      </rPr>
      <t>Stabilitätsträger</t>
    </r>
  </si>
  <si>
    <r>
      <t xml:space="preserve">● </t>
    </r>
    <r>
      <rPr>
        <b/>
        <sz val="10"/>
        <rFont val="Arial"/>
        <family val="2"/>
      </rPr>
      <t>Verjüngung</t>
    </r>
  </si>
  <si>
    <t xml:space="preserve">  (10 cm bis 40 cm)</t>
  </si>
  <si>
    <r>
      <t xml:space="preserve">      (</t>
    </r>
    <r>
      <rPr>
        <sz val="8"/>
        <rFont val="Arial"/>
        <family val="2"/>
      </rPr>
      <t>-Streuung)</t>
    </r>
  </si>
  <si>
    <t>NaiS / Formular 2</t>
  </si>
  <si>
    <t xml:space="preserve">Zustand-Entwicklung 
heute, in 10, in 50 Jahren </t>
  </si>
  <si>
    <t xml:space="preserve">wirksame Massnahmen 
</t>
  </si>
  <si>
    <t xml:space="preserve">verhältnis-
mässig 
</t>
  </si>
  <si>
    <t xml:space="preserve">     </t>
  </si>
  <si>
    <t xml:space="preserve">      </t>
  </si>
  <si>
    <t xml:space="preserve">                     </t>
  </si>
  <si>
    <t>sehr schlecht</t>
  </si>
  <si>
    <t xml:space="preserve">        minimal    ideal </t>
  </si>
  <si>
    <r>
      <t xml:space="preserve">  4. Handlungsbedarf </t>
    </r>
    <r>
      <rPr>
        <sz val="10"/>
        <rFont val="Arial"/>
        <family val="2"/>
      </rPr>
      <t xml:space="preserve">    </t>
    </r>
  </si>
  <si>
    <r>
      <t xml:space="preserve">  5. Dringlichkeit</t>
    </r>
    <r>
      <rPr>
        <sz val="11"/>
        <rFont val="Arial"/>
        <family val="2"/>
      </rPr>
      <t xml:space="preserve">                 </t>
    </r>
  </si>
  <si>
    <t xml:space="preserve">Weiserfl.: Nr.   </t>
  </si>
  <si>
    <r>
      <t>Gemeinde / Ort:</t>
    </r>
    <r>
      <rPr>
        <sz val="10"/>
        <rFont val="Arial"/>
        <family val="0"/>
      </rPr>
      <t xml:space="preserve"> </t>
    </r>
  </si>
  <si>
    <t xml:space="preserve">Weiserfl.: Nr. </t>
  </si>
  <si>
    <t xml:space="preserve">      Nächster Eingriff: ………………….……</t>
  </si>
  <si>
    <t>6. Etappenziele mit</t>
  </si>
  <si>
    <t xml:space="preserve">Gemeinde / Ort: </t>
  </si>
  <si>
    <t>Herleitung Handlungsbedarf</t>
  </si>
  <si>
    <t>Betreuer(in):</t>
  </si>
  <si>
    <t>W.-Fl. Nr.:</t>
  </si>
  <si>
    <t xml:space="preserve">Fussnote Nr. </t>
  </si>
  <si>
    <t>Gemeinde / Ort:</t>
  </si>
  <si>
    <t>Gemeinde/ Ort:</t>
  </si>
  <si>
    <t>Weiserfläche Nr.:</t>
  </si>
  <si>
    <r>
      <t>Wirkungsanalyse</t>
    </r>
    <r>
      <rPr>
        <sz val="8"/>
        <rFont val="Arial"/>
        <family val="2"/>
      </rPr>
      <t xml:space="preserve">
Wurden die Etappenziele erreicht?
                - Was hat sich verändert?
ja/              - Was sind die Ursachen?
nein            -  Waren die Massnahmen wirksam?</t>
    </r>
  </si>
  <si>
    <t>Schreiben in den Zellen: 
Zeilenschaltung durch "Alt + Enter"
Textausrichtung in den Zellen:
Menü "Format", "Zellen" "Ausrichtung"</t>
  </si>
  <si>
    <t xml:space="preserve"> 7. Grundlagen für Kostenschätzung: </t>
  </si>
  <si>
    <t xml:space="preserve"> 8. Aufbereitung des Holzes: </t>
  </si>
  <si>
    <t xml:space="preserve"> 9. Beobachtungsprogramm</t>
  </si>
  <si>
    <t xml:space="preserve"> 10. Beobachtungsprotokoll</t>
  </si>
  <si>
    <t>Die Eingaben für "Gemeinde/Ort", Weiserfl. Nr., Fläche, Datum und Bearbeiter werden automatisch auf die Formulare 2 bis 5 übertragen.</t>
  </si>
  <si>
    <t>NaiS</t>
  </si>
  <si>
    <t>Fotoprotokoll</t>
  </si>
  <si>
    <t>Fassung: 16.01.2003</t>
  </si>
  <si>
    <t xml:space="preserve"> Weiserfl. Nr.</t>
  </si>
  <si>
    <t>Datum</t>
  </si>
  <si>
    <t>Fotostandort
Nr.</t>
  </si>
  <si>
    <t>Aufnahme-
richtung</t>
  </si>
  <si>
    <t xml:space="preserve">Brenn-
weite </t>
  </si>
  <si>
    <t xml:space="preserve"> Gemeinde/Ort: </t>
  </si>
  <si>
    <t>BearbeiterIn: Chr. V. Gunten, H. Ming, B. Wasser</t>
  </si>
  <si>
    <t>F 3</t>
  </si>
  <si>
    <t>F3</t>
  </si>
  <si>
    <t>280g</t>
  </si>
  <si>
    <t>18mm</t>
  </si>
  <si>
    <t>Situation Ecke 2</t>
  </si>
  <si>
    <t>15g</t>
  </si>
  <si>
    <t>100g</t>
  </si>
  <si>
    <t>Bestandesrand</t>
  </si>
  <si>
    <t>Runse oberhalb</t>
  </si>
  <si>
    <t>45mm</t>
  </si>
  <si>
    <t>Runse oberhalb mit Wurzelstöcken u. Steinen</t>
  </si>
  <si>
    <t>40g</t>
  </si>
  <si>
    <t>Verjüngungstrupp Ta, Entwicklung?</t>
  </si>
  <si>
    <t>170g</t>
  </si>
  <si>
    <t>schiefe Ta, Entwicklung?</t>
  </si>
  <si>
    <t>215g</t>
  </si>
  <si>
    <t>feuchte Mulde, Es-Stockausschl. Stark verbissen, wenig</t>
  </si>
  <si>
    <t>Fi-Anwuchs, Entwicklung Es und Fi?</t>
  </si>
  <si>
    <t>70mm</t>
  </si>
  <si>
    <t>bei BAh 10m über Ecke 2 Richtung 85g, Ecke 2 ist bei</t>
  </si>
  <si>
    <t>Marchstein</t>
  </si>
  <si>
    <t>F4</t>
  </si>
  <si>
    <t>Marchstein; F4 liegt direkt unter Seillinie</t>
  </si>
  <si>
    <t xml:space="preserve">F4 auf Ta-Stock: Ecke 3 zu F4: 145g 7,4m; Ecke 3 ist bei </t>
  </si>
  <si>
    <t>Ausschnitt verbissene Eschen</t>
  </si>
  <si>
    <t>350g</t>
  </si>
  <si>
    <t>Situation Ecke 3</t>
  </si>
  <si>
    <t>330g</t>
  </si>
  <si>
    <t>20mm</t>
  </si>
  <si>
    <t>unterständige Ta, Entwicklung?</t>
  </si>
  <si>
    <t>380g</t>
  </si>
  <si>
    <t>Seillinie talwärts, wie entwickeln sich die Kronenränder?</t>
  </si>
  <si>
    <t>hochformat</t>
  </si>
  <si>
    <t>Bestand und Verjüngung bergseitig</t>
  </si>
  <si>
    <t>180g</t>
  </si>
  <si>
    <t>Seillinie bergwärts</t>
  </si>
  <si>
    <t>60mm</t>
  </si>
  <si>
    <t>Öffnung Seillinie, wie entwickeln sich die Kronenränder?</t>
  </si>
  <si>
    <t>talseitiger Rand, Entwicklung der Stabilität?</t>
  </si>
  <si>
    <t>F5</t>
  </si>
  <si>
    <t>Situation Ecke 4, diese Ecke ist bei Marchstein unterhalb</t>
  </si>
  <si>
    <t>des alten Weges, der Fotostandort ist nicht verpflockt</t>
  </si>
  <si>
    <t>F2</t>
  </si>
  <si>
    <t>Versicherung des Fotostandortes an grossem Felsblock</t>
  </si>
  <si>
    <t>F2 zu Felsblock: 180g, 5,4m; der Block liegt ungef. 40m</t>
  </si>
  <si>
    <t>unterhalb Ecke 4</t>
  </si>
  <si>
    <t>155g</t>
  </si>
  <si>
    <t>Entwicklung der Verjüngung im Randbereich?</t>
  </si>
  <si>
    <t>200g</t>
  </si>
  <si>
    <t>Verjüngungsentwicklung in Seilschneise?</t>
  </si>
  <si>
    <t>260g</t>
  </si>
  <si>
    <t xml:space="preserve">  Bemerkungen: Kompass mit 400g Einteilung
</t>
  </si>
  <si>
    <t>Entwicklung Verjüngung in Schlagabraum?</t>
  </si>
  <si>
    <t>" stellt sich überhaupt Verjüngung ein?</t>
  </si>
  <si>
    <t>300g</t>
  </si>
  <si>
    <t>Entwicklung Ta-Gruppe? Hochformat</t>
  </si>
  <si>
    <t>35mm</t>
  </si>
  <si>
    <t>Verjüngungsentwicklung auf Rippe mit Schlagabraum?</t>
  </si>
  <si>
    <t>25g</t>
  </si>
  <si>
    <t>Bestand bergseits, Entwicklung der Stabilität?</t>
  </si>
  <si>
    <t>F1</t>
  </si>
  <si>
    <t>30m unterhalb Ecke 4 auf der Grenze der Weiserfläche</t>
  </si>
  <si>
    <t>320g</t>
  </si>
  <si>
    <t>Entwicklung von Verjüngung und Stufigkeit? Hochformat</t>
  </si>
  <si>
    <t>sug Rippe und direkt unter der Seillinie</t>
  </si>
  <si>
    <t xml:space="preserve">Entwicklung von Verjüngung und Stufigkeit? </t>
  </si>
  <si>
    <t>390g</t>
  </si>
  <si>
    <t>Mulde, Entwicklung von Vegetationskonk. u. Verjüngung?</t>
  </si>
  <si>
    <t>Seillinie und Überblick Bestand</t>
  </si>
  <si>
    <t>210g</t>
  </si>
  <si>
    <t>Entwicklung der Verjüngung? Frage: Rückschlüsse auf</t>
  </si>
  <si>
    <t>Eingriffstärke?</t>
  </si>
  <si>
    <t>F6</t>
  </si>
  <si>
    <t xml:space="preserve">Situation Ecke 1; Ecke wurde an Bu Richtung 55g, </t>
  </si>
  <si>
    <t>Distanz 6m versichert, F6 nicht verpflockt</t>
  </si>
  <si>
    <t>Schüpfheim, Chilebach</t>
  </si>
  <si>
    <t>645'301 / 199'892 (Fotostandort 1)</t>
  </si>
  <si>
    <t>960 - 1010 m.ü.M.</t>
  </si>
  <si>
    <t>Schutzwald (Rutsch/Murgang)</t>
  </si>
  <si>
    <t>Zieltyp 22: Rutschung und 2 Tannen-Buchenwälder</t>
  </si>
  <si>
    <t>Chr.v.Gunten, H. Ming, B. Wasser</t>
  </si>
  <si>
    <r>
      <t>Zustand
Jahr …</t>
    </r>
    <r>
      <rPr>
        <sz val="8"/>
        <color indexed="10"/>
        <rFont val="Arial"/>
        <family val="2"/>
      </rPr>
      <t>2009</t>
    </r>
    <r>
      <rPr>
        <sz val="8"/>
        <rFont val="Arial"/>
        <family val="2"/>
      </rPr>
      <t>…………</t>
    </r>
  </si>
  <si>
    <r>
      <t xml:space="preserve">2. Naturgefahr + Wirksamkeit:   </t>
    </r>
    <r>
      <rPr>
        <sz val="9"/>
        <color indexed="10"/>
        <rFont val="Arial"/>
        <family val="2"/>
      </rPr>
      <t>Rutschung / Murgang</t>
    </r>
  </si>
  <si>
    <r>
      <t xml:space="preserve">1. Standortstyp: </t>
    </r>
    <r>
      <rPr>
        <sz val="9"/>
        <color indexed="10"/>
        <rFont val="Arial"/>
        <family val="2"/>
      </rPr>
      <t xml:space="preserve"> 18a/18aS Tannen-Buchenwald</t>
    </r>
  </si>
  <si>
    <t>Bu      30- 80 %
Ta      20 - 60 %
Fi         0 - 30%
Bah     Samenbäume</t>
  </si>
  <si>
    <t>genügend entwicklungsfähige Bäume in mind. 2 versch. Durchmesserklassen</t>
  </si>
  <si>
    <t>Einzelbäume allenfalls Kleinkollektive, Deckungsgrad &gt; 40%, Lückengrösse max. 6a bei gesicherter Verjüngung max. 12a</t>
  </si>
  <si>
    <t>Kronenlänge Ta mind. 2/3, Fi mind. 1/2, h/d Wert &lt;80, lotrechte Stämme , nur vereinzelt starke Hänger, keine instabilen od. rutschgef. Bäume in Gerinnenähe</t>
  </si>
  <si>
    <t>Fläche mit starker Vegetationskonkurrenz &lt;1/3</t>
  </si>
  <si>
    <t>Bei DG &lt; 0.6 mind. 10 Bu/Ta pro a (alle 3m) vorhanden, 
Bah in Lücken vorhanden</t>
  </si>
  <si>
    <t>pro ha mind. 1 Trupp (2-5a, Ø alle 100m) od. DG mind. 4%, Mischung zielgerecht, Pioniersträucher auf nicht bestockbaren Flächen</t>
  </si>
  <si>
    <t>Bah 11%</t>
  </si>
  <si>
    <t>Kronenl. Ta 1/2- 2/3, Fi 1/3-1/2, h/dwert &lt; 80, lotrechte Stämme, keine starken Hänger, wenig liegende
Stämme vorhanden</t>
  </si>
  <si>
    <t>kein Anwuchs vorhanden (noch)</t>
  </si>
  <si>
    <t>DG ca. 10 %
Ta dominiert, Fi, Bu einzeln</t>
  </si>
  <si>
    <t>Bu 40%</t>
  </si>
  <si>
    <t>Ta 30%</t>
  </si>
  <si>
    <t>Fi 15%</t>
  </si>
  <si>
    <t>Bah 15%</t>
  </si>
  <si>
    <t>Keine Hänger, keine umgestürzten Bäume</t>
  </si>
  <si>
    <t>Keine Massgebende Vegetatiionskonkurenz in offenen Flächen (besonnders kein Reitgras)
Schlagabraum darf Verjüngung nicht beinträchtigen</t>
  </si>
  <si>
    <r>
      <t xml:space="preserve">    </t>
    </r>
    <r>
      <rPr>
        <b/>
        <sz val="11"/>
        <rFont val="Arial"/>
        <family val="2"/>
      </rPr>
      <t>Kontrollwerten</t>
    </r>
    <r>
      <rPr>
        <sz val="9"/>
        <rFont val="Arial"/>
        <family val="2"/>
      </rPr>
      <t xml:space="preserve">
 </t>
    </r>
    <r>
      <rPr>
        <sz val="8"/>
        <rFont val="Arial"/>
        <family val="2"/>
      </rPr>
      <t>Wird in 5 Jahren überprüft.</t>
    </r>
  </si>
  <si>
    <t>Entwicklungsfähige Bäume in allen Stufen</t>
  </si>
  <si>
    <t>Dekungsgrad 60%.
Kleinkollektive und Einzelbäume vorhanden.
Lücken kleiner als 6a.</t>
  </si>
  <si>
    <t>keine Vegetationskonkurrenz (noch)</t>
  </si>
  <si>
    <t>Chr.v.Gunten, Hans Ming, 
Brächt Wasser</t>
  </si>
  <si>
    <t>Cos, Feu, Scs</t>
  </si>
  <si>
    <t>Idealprofil</t>
  </si>
  <si>
    <t>Bu 40-60%
Ta 30-50%
Fi 0-20%
Bah/Es 10-30%</t>
  </si>
  <si>
    <t>Genügend etwicklungsfähige Bäume in min. 3 Ø Klassen/ha</t>
  </si>
  <si>
    <t>Einzelbäume, allenfalls Kleinkollektive, Schlussgrad locker Lückengrösse max.4a, bei gesicherter Verjüngung max. 8a Deckungsgrad dauernd und kleinflächig &gt;60%</t>
  </si>
  <si>
    <t>Fläche mit starker Vegetationskonkurrenz &lt;1/4</t>
  </si>
  <si>
    <t>Bei Deckungsgrad &lt;60% mind. 50 Bu/Ta pro a (Øalle 1.5 m) vorhanden, in Lücken Bah vorhanden</t>
  </si>
  <si>
    <t>Pro ha mind. 3 Trupp (2-5 a, Ø alle 60 m) oder Deckungsgrad mind. 7% Mischung zielgerecht</t>
  </si>
  <si>
    <t>Kronenlänge mind. 2/3 Schlankheitsgrad &lt;70, Lotrechte Stämme mit guter Verankerung, keine starken Hänger keine schweren und wurfgefährdeten Bäume</t>
  </si>
  <si>
    <t>Zustand 2 
Jahr 2017</t>
  </si>
  <si>
    <t>Fi 23%</t>
  </si>
  <si>
    <t>Baumartenanteile gehen in Richtung Etappenziel!</t>
  </si>
  <si>
    <t>geschätzt Ta 26% (klup. 33%)</t>
  </si>
  <si>
    <t>geschätz Bu 36% (klup. 23%)</t>
  </si>
  <si>
    <t>geschätzt Fi 27% (klup. 34%)</t>
  </si>
  <si>
    <t>ges. Bah u üLBH 11% (klup. 10%)</t>
  </si>
  <si>
    <t>Baumartenschätzung nicht korrekt!</t>
  </si>
  <si>
    <t xml:space="preserve">genügend entwicklungsfähige Bäume in 4 Ø Klassen/ha </t>
  </si>
  <si>
    <t xml:space="preserve">1 Ta hangaufwärts gestürzt F3. 1 Bu Zwiesel abgerissen Weiserfläche unten. </t>
  </si>
  <si>
    <t>Vegetationskonkurrenz vorhanden, trotz Himbeeren und Brombeeren und Gras für die Verjüngung kein Problem. Schlagabraum am Zersetzen, noch ohne Verjüngung.</t>
  </si>
  <si>
    <t>In den offenen Flächen mindestens 10 standortsgerechte Keimlinge vorhanden</t>
  </si>
  <si>
    <t xml:space="preserve">auf der ganzen Fläche Bu/Ta Anwuchs vorhanden, in den Öffnungen tendenziell üppiger. Durch Konkurrenzvegetation natürlicher Wildschutz. </t>
  </si>
  <si>
    <t>Entwicklung in Richtung Idealprofil. Lückengrösse 4 bis 8 Aren. Verjüngung gesichert. Runsen teilweise vernässt, wenig Verjüngung, Es fällt aus.</t>
  </si>
  <si>
    <t xml:space="preserve">Bemerkungen: Eingriffstärke war sehr stark (53%)! Dank guter Struktur des Ausgangsbestandes und sehr guter Entwicklung nach dem Eingriff ohne Folgeschäden entwickelt sich der Bestand in Richtung Idealprofil. Abschätzung nächster Eingriff ca. 100m3 im 2027, zurückhaltender Eingriff, nicht durch Verjüngung treiben lassen! Eschen in Verjüngung fällt wegen EST zu 100% aus, was besonders in den feuchten Runsen schade ist, ev. Ersatz durch Erle?  Dank nahezu flächiger Ta-Verjüngung ist eine positive Wirkung bezüglich Hangstabilisierung zu erwarten.  
Holzerntetechnik: Grundsätzlich Seilkrangelände, allenfalls punktuelle Eingriffe mit Helikopter. </t>
  </si>
  <si>
    <t>Schüpfheim</t>
  </si>
  <si>
    <t>26.04.2017
feu,cos</t>
  </si>
  <si>
    <t xml:space="preserve">Handlungsbedarf wurde rückwirkend beurteilt. Die Erfahrungen zeigen, dass Bestände mit vorhandenen Strukturen(Baumarten Fi, Ta, Bu, idealerweise auch mit Bah) und guter Durchmesserstreuung auf Eingriffe sehr gutmütig reagieren und daher gerechtfertigt sind. Solche Bestände lassen sich relativ leicht und mit wenig Risiko in Richtung Idealprofil beeinflussen. Somit wird verhindert, dass wir nicht nur immer Beständen mit Pflegerückständen nachrennen.  </t>
  </si>
  <si>
    <t xml:space="preserve">Risiko: Durch übermütige Holzernte gute bestehende Strukturen zu zerstören. (sämtliche sog. erntereife Bäume nutzen) Dadurch würde der Bestand geschwächt, homogenisiert und auf untere Durchmesser reduziert. Folge: Mittel- bis langfristig gleichförmiger Bestand.  </t>
  </si>
  <si>
    <r>
      <t>Kluppierung (</t>
    </r>
    <r>
      <rPr>
        <u val="single"/>
        <sz val="9"/>
        <color indexed="10"/>
        <rFont val="Arial"/>
        <family val="2"/>
      </rPr>
      <t>ab Ø 8cm</t>
    </r>
    <r>
      <rPr>
        <sz val="9"/>
        <color indexed="10"/>
        <rFont val="Arial"/>
        <family val="2"/>
      </rPr>
      <t>):    Vorrat:             205 Tfm / 0.8 ha
                                                                         256 Tfm / 1.0 ha       
                                                Stammzahl:   276 Stk. / 0.8 ha
                                                                         345 Stk. / 1.0 ha</t>
    </r>
  </si>
  <si>
    <t>Urs Felder</t>
  </si>
  <si>
    <t>m3</t>
  </si>
  <si>
    <t>Holzernte mit Seilkran (eine Seillinie) Menge auf Wirkuungsfläche: Fi 136, Ta 35, Tot Ndh 171 /  Bu 4, Es 4,Tot Lbh 8 Ges Tot 179 m3</t>
  </si>
  <si>
    <t>Holzertrag netto Ø 30.00 Fr. pro m3</t>
  </si>
  <si>
    <t>Der Forstunternehmer übernahm das LBH ums Rücken.</t>
  </si>
  <si>
    <t>praktisch keine Folgeschäden, sehr saubere, schonende  Holzerei</t>
  </si>
  <si>
    <t>geschätz Bu 30% (klup. 23%)</t>
  </si>
  <si>
    <t>geschätzt Ta 30% (klup. 33%)</t>
  </si>
  <si>
    <t>geschätzt Fi 40% (klup. 34%)</t>
  </si>
  <si>
    <t>Bah: Samenbäume (klup. 10%)</t>
  </si>
  <si>
    <t>0-12 cm genügend</t>
  </si>
  <si>
    <t>0-12 cm genügend
12-30 cm genügend
30-50 cm genügend
&gt;50 cm genügend</t>
  </si>
  <si>
    <t>Einzelbäume und Kleinkollektive;
Deckungsgrad 90-100%;
keine Lücken, Erosionsgräben</t>
  </si>
  <si>
    <t>Kronenl. Ta 1/2- 2/3, Fi 1/3-1/2, h/dwert &lt; 80, lotrechte Stämme, nur vereinzelt starke Hänger, liegende Stämme und schwere Bäume bei den Gräben</t>
  </si>
  <si>
    <t>keine Vegetationskonkurrenz</t>
  </si>
  <si>
    <t>DG zu hoch für Beurteilung</t>
  </si>
  <si>
    <t>DG ca. 10 %
Ta dominiert, Fi, Bu einzeln, Bah??</t>
  </si>
  <si>
    <t>Massnahme zielgerichtet!</t>
  </si>
  <si>
    <t>Zustand 1
Jahr 2008</t>
  </si>
  <si>
    <t>Etappenziele</t>
  </si>
  <si>
    <t>Bu 35%</t>
  </si>
  <si>
    <t>Ta 35%</t>
  </si>
  <si>
    <t>Fi 30%</t>
  </si>
  <si>
    <t>Bah Samenbäume</t>
  </si>
  <si>
    <t>12-30 cm genügend</t>
  </si>
  <si>
    <t>30-50 cm genügend</t>
  </si>
  <si>
    <t>&gt;50 cm einzelne</t>
  </si>
  <si>
    <t>Einzelbäume und Kleinkollektive; Deckungsgrad mind. 60%; Lücken max. 6a, 12a bei gesicherter Verjüngung</t>
  </si>
  <si>
    <t>keine schweren sturz- und rutschgefährdeten Bäume bei Bach und Gräben</t>
  </si>
  <si>
    <t>aufgelichtete Stellen mit Ansamung/</t>
  </si>
  <si>
    <t>Anwuchs, Mischung zielgerecht</t>
  </si>
  <si>
    <t>auf der Fläche 2 bis 3 Jungwald-gruppen mit Lichthabitus, inkl. einzelne Bu, Bah</t>
  </si>
  <si>
    <t>-</t>
  </si>
  <si>
    <t>Bu 28%, Ta 38%</t>
  </si>
  <si>
    <t>gemäss Kluppierung 2012</t>
  </si>
  <si>
    <t>Beantwortung der Fragestellungen 2008 am 02.07.2019                          Bearbeiter: Silvio Covi, Moritz Fischer</t>
  </si>
  <si>
    <t>Massnahmen zur Verminderung des Risikos von Rutschungen</t>
  </si>
  <si>
    <t>● Hänger und sturzgefährdete Bäume entfernen
● Baumartenvielfalt, grosse ø Streuung, genügend Verjüngung bezw. Nachwuchs
=&gt; gut strukturierte, stufige Bestände, Mischung zielgerecht</t>
  </si>
  <si>
    <t>Wie stark darf max. eingegriffen werden, so dass die Anforderungen noch erfüllt werden (max. Eingriffsstärke)?</t>
  </si>
  <si>
    <t>Hier wurde sehr stark eingegriffen (53%). Der Bestand war jedoch dank sehr guten Strukturen sehr tolerant.
Es gab auch keine Folgeereignisse, der Ausfall einzelner Bäume kann problemlos weggesteckt werden.
Situation Gegenhang: Vermutlich wurde auf der anderen Hangseite ähnlich eingegriffen.
Dort präsentiert sich heute eine völlig andere Situation: zahlreiche Folgeschäden, sehr starke Konkurrenzvegetation, nur wenig Verjüngung: nur Verjüngung in der Anwuchsphase (- 40 cm) Dort braucht es mindest. 10 Jahre, bis Aufwuchsphase deutlich sichtbar wird. Es besteht das Risiko, dass der Restbestand auch noch zusammenbricht, er scheint sehr labil, die Lücken sind sehr gross:
Ziel: schliessen der Lücken: WARTEN</t>
  </si>
  <si>
    <t>Wie wirken sich die Eingriffe auf die Rutschaktivität in Gerinnenähe und den Holzeintrag ins Gerinne aus?</t>
  </si>
  <si>
    <t xml:space="preserve">Grundsätzlich: Entwurzelte Bäume können die Rutschaktivität begünstigen. Das Entfernen von wurfgefährdeten Bäumen in Gerinnenähe, insbesondere auf Hangkanten, ist eine präventive Massnahme gegen Rutschungen. Die Erfahrungen zeigen, dass gut verankerte Bäume auch in Gerinnenähe durchaus stehen bleiben dürfen, weil sie den Einhang stabilisieren. Von einem systematischen Entfernen von Bäumen in ener bestimmten Diustanz zum Gerinne wird dringend abgeraten!
Rechte Bachseite (Weiserfläche): Der Eingriff erfolgte nach den grundsätzlich genannten Kriterien. Es sind keine negativen Auswirkungen feststellbar
Linke Bachseite: Die Windwürfe welche ganz oben an der Hangkante ausgelöstt wurden führten zu einem ungünstigen Dominoeffekt mit entwurzelten Bäumen und entsprechenden Erosionserscheinungen. Entwurzelte Bäume haben auf der linken Bachseite die Rutschaktivität stark begünstigt.
</t>
  </si>
  <si>
    <r>
      <rPr>
        <b/>
        <sz val="9"/>
        <rFont val="Arial"/>
        <family val="2"/>
      </rPr>
      <t>Holzeintrag im Gerinne</t>
    </r>
    <r>
      <rPr>
        <sz val="9"/>
        <rFont val="Arial"/>
        <family val="2"/>
      </rPr>
      <t xml:space="preserve"> lässt sich grundsätzlich nicht ganz vermeiden. Ein Wuhr-Durchgang wäre am Chilebach wieder angezeigt!!</t>
    </r>
  </si>
  <si>
    <t>Wie können die Massnahmen holzerntetechnisch und wirtschaftlich umgesetzt werden?</t>
  </si>
  <si>
    <r>
      <t xml:space="preserve">Bei derartigen Einhängen und den vorhandenen Vorräten kommt eigentlich nur die Seilbringung in Frage. Dabei ist den Kleinkollektiven, der Durchmesserstreuung, der Baumartenzusammensetzung sowie der Eingriffsstärke höchste Priorität beizumessen. Der Eingriff auf der Weiserfläche ist ein sehr gutes Beispiel dafür, wie ein solcher Eingriff auszusehen hat. Obwohl die Eingriffsstärke mit 53 % des Vorrates äusserst hoch war. Der Bestand hat in diesem Beispiel sehr gutmütig reagiert. Mit Folgeschäden ist nach jedem Eingriff zu rechnen, was bei der Eingriffsstärke unbedingt berücksichtigt werden muss.
Oberhalb der Weiserfläche steht der Bestand noch sehr dicht, die Kollektive und die Durchmesserstreuung ist jedoch sehr gut erkennbar. Gut ,möglich, dass sich der Bestand auf der Weiserfläche vor dem Eingriff sehr ähnlich präsentiert hat. Bei einem Eingriff oberhalb der Weiserfläche könnten die genannten Erfahrungen noch einmal konsequent umgesetzt werden.
Ein Vergleich mit der Art des Eingriffs auf der linken Bachseite ist heute leider nicht mehr möglich wegen den Folgeschäden.
Die Frage der </t>
    </r>
    <r>
      <rPr>
        <b/>
        <sz val="9"/>
        <rFont val="Arial"/>
        <family val="2"/>
      </rPr>
      <t>Wirtschaftlichkeit</t>
    </r>
    <r>
      <rPr>
        <sz val="9"/>
        <rFont val="Arial"/>
        <family val="2"/>
      </rPr>
      <t xml:space="preserve"> ist relativ: Ein solcher Holzschlag ist heute in jedem Fall hoch defizitär. Er ist jedoch dann wirtschaftlich, wenn sich die Massnahmen auf das notwendige Minimum beschränken und nur das Holz aus dem Bestand entfernt wird, das zwingend entfernt werden muss (Arbeitssicherheit, Borkenkäferrisiko, sicheres Deponieren nicht möglich, usw.)</t>
    </r>
  </si>
  <si>
    <t>Zusätzliche Fragestellungen 2009</t>
  </si>
  <si>
    <t>Wir konnten nicht herausfinden, wo diese festgehalten sind.</t>
  </si>
  <si>
    <t>2019: Situation unverändert!</t>
  </si>
  <si>
    <r>
      <t xml:space="preserve">sehr gute Kronenentwicklung ist sichtbar. Es geht in Richtung Idealprofil.
</t>
    </r>
    <r>
      <rPr>
        <sz val="8"/>
        <rFont val="Arial"/>
        <family val="2"/>
      </rPr>
      <t>2019: Tendenz bestätigt. Neu 1 Bu geworfen</t>
    </r>
  </si>
  <si>
    <t>2019: +/- identisch</t>
  </si>
  <si>
    <t>2019: +/ identisch</t>
  </si>
  <si>
    <t>DG 15 - 20%, Ta dominiert, Fi, Bu einzeln. Es leider Totalausfall! Ta hat gut reagiert und ist dem Wildverbiss mehrheitlich entwachsen.</t>
  </si>
  <si>
    <t>2019: Ta, Fi und Bu wachsen auf, z.T. in Gruppen. Gute Struktur!
Hat sich ES erholt?</t>
  </si>
  <si>
    <r>
      <t>Fragestellungen 2008</t>
    </r>
    <r>
      <rPr>
        <sz val="10"/>
        <color indexed="10"/>
        <rFont val="Arial"/>
        <family val="2"/>
      </rPr>
      <t xml:space="preserve">
* Welche Massnahmen sind zur Verminderung des Risikos von Rutschungen zwingend notwendig (min. Eingriffsstärke)?
</t>
    </r>
    <r>
      <rPr>
        <sz val="10"/>
        <color indexed="10"/>
        <rFont val="Symbol"/>
        <family val="1"/>
      </rPr>
      <t>*</t>
    </r>
    <r>
      <rPr>
        <sz val="10"/>
        <color indexed="10"/>
        <rFont val="Arial"/>
        <family val="2"/>
      </rPr>
      <t xml:space="preserve"> Wie stark darf max. eingegriffen werden, so dass die Anforderungen noch erfüllt werden (max. Eingriffsstärke)?
</t>
    </r>
    <r>
      <rPr>
        <sz val="10"/>
        <color indexed="10"/>
        <rFont val="Symbol"/>
        <family val="1"/>
      </rPr>
      <t>*</t>
    </r>
    <r>
      <rPr>
        <sz val="10"/>
        <color indexed="10"/>
        <rFont val="Arial"/>
        <family val="2"/>
      </rPr>
      <t xml:space="preserve"> Wie wirken sich die Eingriffe auf die Rutschaktivität in Gerinnenähe und den Holzeintrag ins Gerinne aus?
</t>
    </r>
    <r>
      <rPr>
        <sz val="10"/>
        <color indexed="10"/>
        <rFont val="Symbol"/>
        <family val="1"/>
      </rPr>
      <t>*</t>
    </r>
    <r>
      <rPr>
        <sz val="10"/>
        <color indexed="10"/>
        <rFont val="Arial"/>
        <family val="2"/>
      </rPr>
      <t xml:space="preserve"> Wie können die Massnahmen holzerntetechnisch und wirtschaftlich umgesetzt werden?
</t>
    </r>
    <r>
      <rPr>
        <i/>
        <sz val="10"/>
        <color indexed="10"/>
        <rFont val="Arial"/>
        <family val="2"/>
      </rPr>
      <t>Zusätzliche Fragestellungen 2009 gemäss Fotoprotokoll:</t>
    </r>
    <r>
      <rPr>
        <sz val="10"/>
        <color indexed="10"/>
        <rFont val="Arial"/>
        <family val="2"/>
      </rPr>
      <t xml:space="preserve">
</t>
    </r>
    <r>
      <rPr>
        <i/>
        <sz val="10"/>
        <color indexed="10"/>
        <rFont val="Arial"/>
        <family val="2"/>
      </rPr>
      <t>* Entwicklung der Verjüngung: Eingriffsstärke?, in der Seilschneise? im Seitenlicht? im Schlagabraum?
* Entwicklung der Bestandesstabilität?</t>
    </r>
  </si>
</sst>
</file>

<file path=xl/styles.xml><?xml version="1.0" encoding="utf-8"?>
<styleSheet xmlns="http://schemas.openxmlformats.org/spreadsheetml/2006/main">
  <numFmts count="30">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quot;Fr.&quot;\ * #,##0.00_ ;_ &quot;Fr.&quot;\ * \-#,##0.00_ ;_ &quot;Fr.&quot;\ * &quot;-&quot;??_ ;_ @_ "/>
    <numFmt numFmtId="170" formatCode="&quot;SFr.&quot;\ #,##0;&quot;SFr.&quot;\ \-#,##0"/>
    <numFmt numFmtId="171" formatCode="&quot;SFr.&quot;\ #,##0;[Red]&quot;SFr.&quot;\ \-#,##0"/>
    <numFmt numFmtId="172" formatCode="&quot;SFr.&quot;\ #,##0.00;&quot;SFr.&quot;\ \-#,##0.00"/>
    <numFmt numFmtId="173" formatCode="&quot;SFr.&quot;\ #,##0.00;[Red]&quot;SFr.&quot;\ \-#,##0.00"/>
    <numFmt numFmtId="174" formatCode="_ &quot;SFr.&quot;\ * #,##0_ ;_ &quot;SFr.&quot;\ * \-#,##0_ ;_ &quot;SFr.&quot;\ * &quot;-&quot;_ ;_ @_ "/>
    <numFmt numFmtId="175" formatCode="_ &quot;SFr.&quot;\ * #,##0.00_ ;_ &quot;SFr.&quot;\ * \-#,##0.00_ ;_ &quot;SFr.&quot;\ * &quot;-&quot;??_ ;_ @_ "/>
    <numFmt numFmtId="176" formatCode="[$-807]dddd\,\ d\.\ mmmm\ yyyy"/>
    <numFmt numFmtId="177" formatCode="&quot;$&quot;#,##0_);\(&quot;$&quot;#,##0\)"/>
    <numFmt numFmtId="178" formatCode="&quot;$&quot;#,##0_);[Red]\(&quot;$&quot;#,##0\)"/>
    <numFmt numFmtId="179" formatCode="&quot;$&quot;#,##0.00_);\(&quot;$&quot;#,##0.00\)"/>
    <numFmt numFmtId="180" formatCode="&quot;$&quot;#,##0.00_);[Red]\(&quot;$&quot;#,##0.00\)"/>
    <numFmt numFmtId="181" formatCode="_(&quot;$&quot;* #,##0_);_(&quot;$&quot;* \(#,##0\);_(&quot;$&quot;* &quot;-&quot;_);_(@_)"/>
    <numFmt numFmtId="182" formatCode="_(* #,##0_);_(* \(#,##0\);_(* &quot;-&quot;_);_(@_)"/>
    <numFmt numFmtId="183" formatCode="_(&quot;$&quot;* #,##0.00_);_(&quot;$&quot;* \(#,##0.00\);_(&quot;$&quot;* &quot;-&quot;??_);_(@_)"/>
    <numFmt numFmtId="184" formatCode="_(* #,##0.00_);_(* \(#,##0.00\);_(* &quot;-&quot;??_);_(@_)"/>
    <numFmt numFmtId="185" formatCode="#,##0.0"/>
  </numFmts>
  <fonts count="71">
    <font>
      <sz val="10"/>
      <name val="Arial"/>
      <family val="0"/>
    </font>
    <font>
      <b/>
      <sz val="10"/>
      <color indexed="10"/>
      <name val="Arial"/>
      <family val="2"/>
    </font>
    <font>
      <b/>
      <sz val="9"/>
      <name val="Arial"/>
      <family val="2"/>
    </font>
    <font>
      <b/>
      <sz val="11"/>
      <name val="Arial"/>
      <family val="2"/>
    </font>
    <font>
      <sz val="9"/>
      <name val="Arial"/>
      <family val="2"/>
    </font>
    <font>
      <sz val="8"/>
      <name val="Arial"/>
      <family val="2"/>
    </font>
    <font>
      <sz val="11"/>
      <name val="Arial"/>
      <family val="2"/>
    </font>
    <font>
      <sz val="8"/>
      <name val="Symbol"/>
      <family val="1"/>
    </font>
    <font>
      <b/>
      <sz val="8"/>
      <name val="Arial"/>
      <family val="2"/>
    </font>
    <font>
      <sz val="6"/>
      <name val="Arial"/>
      <family val="2"/>
    </font>
    <font>
      <b/>
      <sz val="10"/>
      <name val="Palatino Linotype"/>
      <family val="1"/>
    </font>
    <font>
      <b/>
      <sz val="10"/>
      <name val="Arial"/>
      <family val="2"/>
    </font>
    <font>
      <sz val="9.2"/>
      <name val="Arial"/>
      <family val="2"/>
    </font>
    <font>
      <sz val="9.5"/>
      <name val="Arial"/>
      <family val="2"/>
    </font>
    <font>
      <sz val="8"/>
      <name val="Tahoma"/>
      <family val="2"/>
    </font>
    <font>
      <u val="single"/>
      <sz val="10"/>
      <color indexed="12"/>
      <name val="Arial"/>
      <family val="2"/>
    </font>
    <font>
      <u val="single"/>
      <sz val="10"/>
      <color indexed="36"/>
      <name val="Arial"/>
      <family val="2"/>
    </font>
    <font>
      <sz val="9"/>
      <color indexed="10"/>
      <name val="Arial"/>
      <family val="2"/>
    </font>
    <font>
      <sz val="10"/>
      <color indexed="10"/>
      <name val="Arial"/>
      <family val="2"/>
    </font>
    <font>
      <sz val="8"/>
      <color indexed="10"/>
      <name val="Arial"/>
      <family val="2"/>
    </font>
    <font>
      <b/>
      <sz val="11"/>
      <color indexed="10"/>
      <name val="Arial"/>
      <family val="2"/>
    </font>
    <font>
      <b/>
      <sz val="9"/>
      <color indexed="10"/>
      <name val="Arial"/>
      <family val="2"/>
    </font>
    <font>
      <sz val="7"/>
      <color indexed="10"/>
      <name val="Arial"/>
      <family val="2"/>
    </font>
    <font>
      <sz val="10"/>
      <color indexed="10"/>
      <name val="Symbol"/>
      <family val="1"/>
    </font>
    <font>
      <u val="single"/>
      <sz val="9"/>
      <color indexed="10"/>
      <name val="Arial"/>
      <family val="2"/>
    </font>
    <font>
      <i/>
      <sz val="10"/>
      <color indexed="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9"/>
      <color indexed="8"/>
      <name val="Arial"/>
      <family val="2"/>
    </font>
    <font>
      <sz val="10"/>
      <color indexed="8"/>
      <name val="Arial"/>
      <family val="2"/>
    </font>
    <font>
      <sz val="7"/>
      <color indexed="8"/>
      <name val="Arial"/>
      <family val="2"/>
    </font>
    <font>
      <b/>
      <sz val="10"/>
      <color indexed="49"/>
      <name val="Arial"/>
      <family val="2"/>
    </font>
    <font>
      <sz val="9"/>
      <color indexed="60"/>
      <name val="Arial"/>
      <family val="2"/>
    </font>
    <font>
      <sz val="10"/>
      <color indexed="57"/>
      <name val="Arial"/>
      <family val="2"/>
    </font>
    <font>
      <sz val="7"/>
      <color indexed="23"/>
      <name val="Arial"/>
      <family val="2"/>
    </font>
    <font>
      <sz val="9"/>
      <color indexed="48"/>
      <name val="Arial"/>
      <family val="2"/>
    </font>
    <font>
      <sz val="9"/>
      <color indexed="8"/>
      <name val="Arial"/>
      <family val="2"/>
    </font>
    <font>
      <sz val="6"/>
      <color indexed="8"/>
      <name val="Arial"/>
      <family val="2"/>
    </font>
    <font>
      <sz val="8"/>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FF00"/>
        <bgColor indexed="64"/>
      </patternFill>
    </fill>
  </fills>
  <borders count="9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style="medium"/>
      <right>
        <color indexed="63"/>
      </right>
      <top style="medium"/>
      <bottom style="medium"/>
    </border>
    <border>
      <left style="thin"/>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style="medium"/>
    </border>
    <border>
      <left style="medium"/>
      <right>
        <color indexed="63"/>
      </right>
      <top>
        <color indexed="63"/>
      </top>
      <bottom style="thin"/>
    </border>
    <border>
      <left>
        <color indexed="63"/>
      </left>
      <right>
        <color indexed="63"/>
      </right>
      <top>
        <color indexed="63"/>
      </top>
      <bottom style="thin"/>
    </border>
    <border>
      <left style="thin"/>
      <right style="medium"/>
      <top>
        <color indexed="63"/>
      </top>
      <bottom>
        <color indexed="63"/>
      </bottom>
    </border>
    <border>
      <left style="medium"/>
      <right style="medium"/>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style="thin"/>
      <top style="medium"/>
      <bottom style="medium"/>
    </border>
    <border>
      <left>
        <color indexed="63"/>
      </left>
      <right style="thin"/>
      <top>
        <color indexed="63"/>
      </top>
      <bottom style="thin"/>
    </border>
    <border>
      <left style="medium"/>
      <right>
        <color indexed="63"/>
      </right>
      <top>
        <color indexed="63"/>
      </top>
      <bottom style="hair"/>
    </border>
    <border>
      <left>
        <color indexed="63"/>
      </left>
      <right>
        <color indexed="63"/>
      </right>
      <top>
        <color indexed="63"/>
      </top>
      <bottom style="hair"/>
    </border>
    <border>
      <left style="medium"/>
      <right>
        <color indexed="63"/>
      </right>
      <top style="hair"/>
      <bottom style="hair"/>
    </border>
    <border>
      <left>
        <color indexed="63"/>
      </left>
      <right>
        <color indexed="63"/>
      </right>
      <top style="hair"/>
      <bottom style="hair"/>
    </border>
    <border>
      <left style="medium"/>
      <right>
        <color indexed="63"/>
      </right>
      <top style="hair"/>
      <bottom style="medium"/>
    </border>
    <border>
      <left>
        <color indexed="63"/>
      </left>
      <right>
        <color indexed="63"/>
      </right>
      <top style="hair"/>
      <bottom style="medium"/>
    </border>
    <border>
      <left style="medium"/>
      <right>
        <color indexed="63"/>
      </right>
      <top style="medium"/>
      <bottom style="thin"/>
    </border>
    <border>
      <left>
        <color indexed="63"/>
      </left>
      <right>
        <color indexed="63"/>
      </right>
      <top style="medium"/>
      <bottom style="thin"/>
    </border>
    <border>
      <left>
        <color indexed="63"/>
      </left>
      <right style="medium"/>
      <top>
        <color indexed="63"/>
      </top>
      <bottom style="thin"/>
    </border>
    <border>
      <left style="medium"/>
      <right style="medium"/>
      <top>
        <color indexed="63"/>
      </top>
      <bottom style="medium"/>
    </border>
    <border>
      <left style="medium"/>
      <right style="medium"/>
      <top>
        <color indexed="63"/>
      </top>
      <bottom>
        <color indexed="63"/>
      </bottom>
    </border>
    <border>
      <left style="medium"/>
      <right style="medium"/>
      <top style="medium"/>
      <bottom>
        <color indexed="63"/>
      </bottom>
    </border>
    <border>
      <left style="medium"/>
      <right>
        <color indexed="63"/>
      </right>
      <top style="thin"/>
      <bottom style="hair"/>
    </border>
    <border>
      <left>
        <color indexed="63"/>
      </left>
      <right>
        <color indexed="63"/>
      </right>
      <top style="thin"/>
      <bottom style="hair"/>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thin"/>
      <bottom style="medium"/>
    </border>
    <border>
      <left style="thin"/>
      <right>
        <color indexed="63"/>
      </right>
      <top style="thin"/>
      <bottom style="medium"/>
    </border>
    <border>
      <left style="thin"/>
      <right>
        <color indexed="63"/>
      </right>
      <top style="medium"/>
      <bottom style="thin"/>
    </border>
    <border>
      <left style="medium"/>
      <right style="thin"/>
      <top style="thin"/>
      <bottom style="medium"/>
    </border>
    <border>
      <left>
        <color indexed="63"/>
      </left>
      <right style="thin"/>
      <top style="medium"/>
      <bottom style="medium"/>
    </border>
    <border>
      <left>
        <color indexed="63"/>
      </left>
      <right style="medium"/>
      <top style="medium"/>
      <bottom style="thin"/>
    </border>
    <border>
      <left style="medium"/>
      <right style="medium"/>
      <top style="hair"/>
      <bottom style="hair"/>
    </border>
    <border>
      <left style="medium"/>
      <right style="medium"/>
      <top style="hair"/>
      <bottom style="medium"/>
    </border>
    <border>
      <left>
        <color indexed="63"/>
      </left>
      <right>
        <color indexed="63"/>
      </right>
      <top style="medium"/>
      <bottom style="hair"/>
    </border>
    <border>
      <left style="thin"/>
      <right>
        <color indexed="63"/>
      </right>
      <top style="medium"/>
      <bottom style="hair"/>
    </border>
    <border>
      <left style="thin"/>
      <right style="thin"/>
      <top style="medium"/>
      <bottom style="hair"/>
    </border>
    <border>
      <left style="thin"/>
      <right style="medium"/>
      <top style="medium"/>
      <bottom style="hair"/>
    </border>
    <border>
      <left style="thin"/>
      <right style="thin"/>
      <top style="hair"/>
      <bottom style="hair"/>
    </border>
    <border>
      <left style="thin"/>
      <right style="medium"/>
      <top style="hair"/>
      <bottom style="hair"/>
    </border>
    <border>
      <left style="thin"/>
      <right style="thin"/>
      <top style="hair"/>
      <bottom style="medium"/>
    </border>
    <border>
      <left style="thin"/>
      <right style="medium"/>
      <top style="hair"/>
      <bottom style="medium"/>
    </border>
    <border>
      <left style="thin"/>
      <right style="medium"/>
      <top style="medium"/>
      <bottom style="medium"/>
    </border>
    <border>
      <left style="medium"/>
      <right>
        <color indexed="63"/>
      </right>
      <top style="medium"/>
      <bottom style="hair"/>
    </border>
    <border>
      <left style="thin"/>
      <right>
        <color indexed="63"/>
      </right>
      <top style="medium"/>
      <bottom>
        <color indexed="63"/>
      </bottom>
    </border>
    <border>
      <left style="medium"/>
      <right style="thin"/>
      <top style="medium"/>
      <bottom style="medium"/>
    </border>
    <border>
      <left style="medium"/>
      <right style="thin"/>
      <top style="hair"/>
      <bottom style="hair"/>
    </border>
    <border>
      <left style="medium"/>
      <right style="thin"/>
      <top>
        <color indexed="63"/>
      </top>
      <bottom style="medium"/>
    </border>
    <border>
      <left>
        <color indexed="63"/>
      </left>
      <right style="medium"/>
      <top>
        <color indexed="63"/>
      </top>
      <bottom style="hair"/>
    </border>
    <border>
      <left style="medium"/>
      <right style="thin"/>
      <top style="medium"/>
      <bottom style="hair"/>
    </border>
    <border>
      <left style="thin"/>
      <right>
        <color indexed="63"/>
      </right>
      <top style="hair"/>
      <bottom style="hair"/>
    </border>
    <border>
      <left style="thin"/>
      <right style="thin"/>
      <top>
        <color indexed="63"/>
      </top>
      <bottom style="medium"/>
    </border>
    <border>
      <left style="thin"/>
      <right>
        <color indexed="63"/>
      </right>
      <top>
        <color indexed="63"/>
      </top>
      <bottom style="medium"/>
    </border>
    <border>
      <left style="medium"/>
      <right style="thin"/>
      <top>
        <color indexed="63"/>
      </top>
      <bottom style="hair"/>
    </border>
    <border>
      <left style="thin"/>
      <right style="thin"/>
      <top>
        <color indexed="63"/>
      </top>
      <bottom style="hair"/>
    </border>
    <border>
      <left style="thin"/>
      <right>
        <color indexed="63"/>
      </right>
      <top>
        <color indexed="63"/>
      </top>
      <bottom style="hair"/>
    </border>
    <border>
      <left style="medium"/>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medium"/>
      <top>
        <color indexed="63"/>
      </top>
      <bottom style="medium"/>
    </border>
    <border>
      <left>
        <color indexed="63"/>
      </left>
      <right style="medium"/>
      <top style="thin"/>
      <bottom style="medium"/>
    </border>
    <border>
      <left>
        <color indexed="63"/>
      </left>
      <right style="medium"/>
      <top style="medium"/>
      <bottom style="hair"/>
    </border>
    <border>
      <left>
        <color indexed="63"/>
      </left>
      <right style="medium"/>
      <top style="hair"/>
      <bottom style="hair"/>
    </border>
    <border>
      <left style="thin"/>
      <right>
        <color indexed="63"/>
      </right>
      <top style="hair"/>
      <bottom style="medium"/>
    </border>
    <border>
      <left>
        <color indexed="63"/>
      </left>
      <right style="medium"/>
      <top style="hair"/>
      <bottom style="medium"/>
    </border>
    <border>
      <left style="medium"/>
      <right style="medium"/>
      <top>
        <color indexed="63"/>
      </top>
      <bottom style="hair"/>
    </border>
    <border>
      <left>
        <color indexed="63"/>
      </left>
      <right style="thin"/>
      <top style="thin"/>
      <bottom style="hair"/>
    </border>
    <border>
      <left>
        <color indexed="63"/>
      </left>
      <right style="thin"/>
      <top style="hair"/>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style="medium"/>
      <top style="thin"/>
      <bottom style="hair"/>
    </border>
    <border>
      <left style="thin"/>
      <right>
        <color indexed="63"/>
      </right>
      <top style="hair"/>
      <bottom style="thin"/>
    </border>
    <border>
      <left>
        <color indexed="63"/>
      </left>
      <right style="medium"/>
      <top style="hair"/>
      <bottom style="thin"/>
    </border>
    <border>
      <left>
        <color indexed="63"/>
      </left>
      <right style="thin"/>
      <top style="medium"/>
      <bottom style="hair"/>
    </border>
    <border>
      <left>
        <color indexed="63"/>
      </left>
      <right style="thin"/>
      <top style="hair"/>
      <bottom style="mediu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6" borderId="2" applyNumberFormat="0" applyAlignment="0" applyProtection="0"/>
    <xf numFmtId="0" fontId="16" fillId="0" borderId="0" applyNumberFormat="0" applyFill="0" applyBorder="0" applyAlignment="0" applyProtection="0"/>
    <xf numFmtId="41" fontId="0" fillId="0" borderId="0" applyFont="0" applyFill="0" applyBorder="0" applyAlignment="0" applyProtection="0"/>
    <xf numFmtId="0" fontId="58" fillId="27" borderId="2" applyNumberFormat="0" applyAlignment="0" applyProtection="0"/>
    <xf numFmtId="0" fontId="59" fillId="0" borderId="3" applyNumberFormat="0" applyFill="0" applyAlignment="0" applyProtection="0"/>
    <xf numFmtId="0" fontId="60" fillId="0" borderId="0" applyNumberFormat="0" applyFill="0" applyBorder="0" applyAlignment="0" applyProtection="0"/>
    <xf numFmtId="0" fontId="61" fillId="28" borderId="0" applyNumberFormat="0" applyBorder="0" applyAlignment="0" applyProtection="0"/>
    <xf numFmtId="43" fontId="0" fillId="0" borderId="0" applyFont="0" applyFill="0" applyBorder="0" applyAlignment="0" applyProtection="0"/>
    <xf numFmtId="0" fontId="15" fillId="0" borderId="0" applyNumberFormat="0" applyFill="0" applyBorder="0" applyAlignment="0" applyProtection="0"/>
    <xf numFmtId="0" fontId="6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3" fillId="31" borderId="0" applyNumberFormat="0" applyBorder="0" applyAlignment="0" applyProtection="0"/>
    <xf numFmtId="0" fontId="64" fillId="0" borderId="0" applyNumberForma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175" fontId="0" fillId="0" borderId="0" applyFont="0" applyFill="0" applyBorder="0" applyAlignment="0" applyProtection="0"/>
    <xf numFmtId="174" fontId="0" fillId="0" borderId="0" applyFont="0" applyFill="0" applyBorder="0" applyAlignment="0" applyProtection="0"/>
    <xf numFmtId="0" fontId="69" fillId="0" borderId="0" applyNumberFormat="0" applyFill="0" applyBorder="0" applyAlignment="0" applyProtection="0"/>
    <xf numFmtId="0" fontId="70" fillId="32" borderId="9" applyNumberFormat="0" applyAlignment="0" applyProtection="0"/>
  </cellStyleXfs>
  <cellXfs count="506">
    <xf numFmtId="0" fontId="0" fillId="0" borderId="0" xfId="0" applyAlignment="1">
      <alignment/>
    </xf>
    <xf numFmtId="0" fontId="0" fillId="0" borderId="0" xfId="0" applyAlignment="1">
      <alignment vertical="top"/>
    </xf>
    <xf numFmtId="0" fontId="1" fillId="0" borderId="0" xfId="0" applyFont="1" applyAlignment="1">
      <alignment/>
    </xf>
    <xf numFmtId="0" fontId="0" fillId="0" borderId="0" xfId="0" applyAlignment="1">
      <alignment vertical="top" wrapText="1"/>
    </xf>
    <xf numFmtId="0" fontId="0" fillId="0" borderId="0" xfId="0" applyAlignment="1">
      <alignment wrapText="1"/>
    </xf>
    <xf numFmtId="0" fontId="3" fillId="0" borderId="10" xfId="0" applyFont="1" applyBorder="1" applyAlignment="1">
      <alignment/>
    </xf>
    <xf numFmtId="0" fontId="0" fillId="0" borderId="10" xfId="0" applyBorder="1" applyAlignment="1">
      <alignment/>
    </xf>
    <xf numFmtId="0" fontId="4" fillId="0" borderId="0" xfId="0" applyFont="1" applyBorder="1" applyAlignment="1">
      <alignment/>
    </xf>
    <xf numFmtId="0" fontId="0" fillId="0" borderId="0" xfId="0" applyAlignment="1">
      <alignment/>
    </xf>
    <xf numFmtId="0" fontId="4" fillId="0" borderId="11" xfId="0" applyFont="1" applyBorder="1" applyAlignment="1">
      <alignment vertical="center"/>
    </xf>
    <xf numFmtId="0" fontId="4" fillId="0" borderId="12" xfId="0" applyFont="1" applyBorder="1" applyAlignment="1">
      <alignment vertical="center"/>
    </xf>
    <xf numFmtId="14" fontId="4" fillId="0" borderId="0" xfId="0" applyNumberFormat="1" applyFont="1" applyAlignment="1">
      <alignment vertical="center"/>
    </xf>
    <xf numFmtId="0" fontId="4" fillId="0" borderId="0" xfId="0" applyFont="1" applyAlignment="1">
      <alignment vertical="center"/>
    </xf>
    <xf numFmtId="0" fontId="0" fillId="0" borderId="0" xfId="0" applyBorder="1" applyAlignment="1">
      <alignment/>
    </xf>
    <xf numFmtId="0" fontId="3" fillId="0" borderId="13" xfId="0" applyFont="1" applyBorder="1" applyAlignment="1">
      <alignment/>
    </xf>
    <xf numFmtId="0" fontId="3" fillId="0" borderId="14" xfId="0" applyFont="1" applyBorder="1" applyAlignment="1">
      <alignment/>
    </xf>
    <xf numFmtId="0" fontId="0" fillId="0" borderId="14" xfId="0" applyBorder="1" applyAlignment="1">
      <alignment/>
    </xf>
    <xf numFmtId="0" fontId="0" fillId="0" borderId="15" xfId="0" applyBorder="1" applyAlignment="1">
      <alignment/>
    </xf>
    <xf numFmtId="0" fontId="0" fillId="0" borderId="0" xfId="0" applyAlignment="1">
      <alignment vertical="center"/>
    </xf>
    <xf numFmtId="0" fontId="3" fillId="0" borderId="0" xfId="0" applyFont="1" applyBorder="1" applyAlignment="1" applyProtection="1">
      <alignment/>
      <protection/>
    </xf>
    <xf numFmtId="0" fontId="0" fillId="0" borderId="0" xfId="0" applyAlignment="1" applyProtection="1">
      <alignment/>
      <protection/>
    </xf>
    <xf numFmtId="0" fontId="4" fillId="0" borderId="11" xfId="0" applyFont="1" applyBorder="1" applyAlignment="1" applyProtection="1">
      <alignment vertical="center"/>
      <protection/>
    </xf>
    <xf numFmtId="0" fontId="4" fillId="0" borderId="16" xfId="0" applyFont="1" applyBorder="1" applyAlignment="1" applyProtection="1">
      <alignment horizontal="center" vertical="center"/>
      <protection/>
    </xf>
    <xf numFmtId="0" fontId="4" fillId="0" borderId="12" xfId="0" applyFont="1" applyBorder="1" applyAlignment="1" applyProtection="1">
      <alignment horizontal="left" vertical="center"/>
      <protection/>
    </xf>
    <xf numFmtId="0" fontId="5" fillId="0" borderId="17" xfId="0" applyFont="1" applyBorder="1" applyAlignment="1" applyProtection="1">
      <alignment horizontal="center" vertical="center"/>
      <protection/>
    </xf>
    <xf numFmtId="0" fontId="4" fillId="0" borderId="12" xfId="0" applyFont="1" applyBorder="1" applyAlignment="1" applyProtection="1">
      <alignment vertical="center"/>
      <protection/>
    </xf>
    <xf numFmtId="0" fontId="4" fillId="0" borderId="16" xfId="0" applyFont="1" applyBorder="1" applyAlignment="1" applyProtection="1">
      <alignment vertical="center"/>
      <protection/>
    </xf>
    <xf numFmtId="0" fontId="0" fillId="0" borderId="0" xfId="0" applyAlignment="1" applyProtection="1">
      <alignment vertical="center"/>
      <protection/>
    </xf>
    <xf numFmtId="0" fontId="3" fillId="0" borderId="11" xfId="0" applyFont="1" applyBorder="1" applyAlignment="1" applyProtection="1">
      <alignment vertical="center"/>
      <protection/>
    </xf>
    <xf numFmtId="0" fontId="3" fillId="0" borderId="0" xfId="0" applyFont="1" applyBorder="1" applyAlignment="1" applyProtection="1">
      <alignment vertical="center"/>
      <protection/>
    </xf>
    <xf numFmtId="0" fontId="3" fillId="0" borderId="13" xfId="0" applyFont="1" applyBorder="1" applyAlignment="1" applyProtection="1">
      <alignment vertical="center"/>
      <protection/>
    </xf>
    <xf numFmtId="0" fontId="3" fillId="0" borderId="14" xfId="0" applyFont="1" applyBorder="1" applyAlignment="1" applyProtection="1">
      <alignment vertical="center"/>
      <protection/>
    </xf>
    <xf numFmtId="0" fontId="0" fillId="0" borderId="10" xfId="0" applyBorder="1" applyAlignment="1" applyProtection="1">
      <alignment vertical="center"/>
      <protection/>
    </xf>
    <xf numFmtId="0" fontId="0" fillId="0" borderId="18" xfId="0" applyBorder="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0" fillId="0" borderId="0" xfId="0" applyBorder="1" applyAlignment="1" applyProtection="1">
      <alignment/>
      <protection/>
    </xf>
    <xf numFmtId="0" fontId="0" fillId="0" borderId="16" xfId="0" applyBorder="1" applyAlignment="1" applyProtection="1">
      <alignment horizontal="left" vertical="center"/>
      <protection/>
    </xf>
    <xf numFmtId="0" fontId="3" fillId="0" borderId="13" xfId="0" applyFont="1" applyBorder="1" applyAlignment="1" applyProtection="1">
      <alignment horizontal="left" vertical="center"/>
      <protection/>
    </xf>
    <xf numFmtId="0" fontId="4" fillId="0" borderId="16" xfId="0" applyFont="1" applyBorder="1" applyAlignment="1" applyProtection="1">
      <alignment horizontal="left" vertical="center"/>
      <protection/>
    </xf>
    <xf numFmtId="0" fontId="0" fillId="0" borderId="14" xfId="0" applyBorder="1" applyAlignment="1" applyProtection="1">
      <alignment vertical="center"/>
      <protection/>
    </xf>
    <xf numFmtId="0" fontId="0" fillId="0" borderId="15" xfId="0" applyBorder="1" applyAlignment="1" applyProtection="1">
      <alignment vertical="center"/>
      <protection/>
    </xf>
    <xf numFmtId="0" fontId="0" fillId="0" borderId="19" xfId="0" applyFont="1" applyBorder="1" applyAlignment="1" applyProtection="1">
      <alignment vertical="center"/>
      <protection/>
    </xf>
    <xf numFmtId="0" fontId="0" fillId="0" borderId="20" xfId="0" applyBorder="1" applyAlignment="1" applyProtection="1">
      <alignment/>
      <protection/>
    </xf>
    <xf numFmtId="0" fontId="0" fillId="0" borderId="20" xfId="0" applyBorder="1" applyAlignment="1" applyProtection="1">
      <alignment vertical="center"/>
      <protection/>
    </xf>
    <xf numFmtId="0" fontId="0" fillId="0" borderId="21" xfId="0" applyBorder="1" applyAlignment="1" applyProtection="1">
      <alignment vertical="center"/>
      <protection/>
    </xf>
    <xf numFmtId="0" fontId="0" fillId="0" borderId="22" xfId="0" applyBorder="1" applyAlignment="1" applyProtection="1">
      <alignment/>
      <protection/>
    </xf>
    <xf numFmtId="0" fontId="0" fillId="0" borderId="23" xfId="0" applyFont="1" applyBorder="1" applyAlignment="1" applyProtection="1">
      <alignment vertical="center"/>
      <protection/>
    </xf>
    <xf numFmtId="0" fontId="0" fillId="0" borderId="0" xfId="0" applyBorder="1" applyAlignment="1" applyProtection="1">
      <alignment vertical="center"/>
      <protection/>
    </xf>
    <xf numFmtId="0" fontId="11" fillId="0" borderId="23" xfId="0" applyFont="1" applyBorder="1" applyAlignment="1" applyProtection="1">
      <alignment horizontal="center" vertical="center" textRotation="90"/>
      <protection/>
    </xf>
    <xf numFmtId="0" fontId="12" fillId="0" borderId="0" xfId="0" applyFont="1" applyBorder="1" applyAlignment="1" applyProtection="1">
      <alignment horizontal="left" vertical="center"/>
      <protection/>
    </xf>
    <xf numFmtId="0" fontId="0" fillId="0" borderId="24" xfId="0" applyBorder="1" applyAlignment="1" applyProtection="1">
      <alignment vertical="center"/>
      <protection/>
    </xf>
    <xf numFmtId="0" fontId="11" fillId="0" borderId="0" xfId="0" applyFont="1" applyBorder="1" applyAlignment="1" applyProtection="1">
      <alignment horizontal="center" vertical="center"/>
      <protection/>
    </xf>
    <xf numFmtId="0" fontId="0"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13" fillId="0" borderId="23" xfId="0" applyFont="1" applyBorder="1" applyAlignment="1" applyProtection="1">
      <alignment vertical="center"/>
      <protection/>
    </xf>
    <xf numFmtId="0" fontId="0" fillId="0" borderId="24" xfId="0" applyBorder="1" applyAlignment="1" applyProtection="1">
      <alignment/>
      <protection/>
    </xf>
    <xf numFmtId="0" fontId="0" fillId="0" borderId="23" xfId="0" applyBorder="1" applyAlignment="1" applyProtection="1">
      <alignment/>
      <protection/>
    </xf>
    <xf numFmtId="0" fontId="0" fillId="0" borderId="23" xfId="0" applyBorder="1" applyAlignment="1" applyProtection="1">
      <alignment vertical="center"/>
      <protection/>
    </xf>
    <xf numFmtId="0" fontId="0" fillId="0" borderId="23" xfId="0" applyBorder="1" applyAlignment="1" applyProtection="1">
      <alignment horizontal="left" vertical="center"/>
      <protection/>
    </xf>
    <xf numFmtId="0" fontId="0" fillId="0" borderId="24" xfId="0" applyBorder="1" applyAlignment="1" applyProtection="1">
      <alignment horizontal="left" vertical="center"/>
      <protection/>
    </xf>
    <xf numFmtId="0" fontId="0" fillId="0" borderId="24" xfId="0" applyBorder="1" applyAlignment="1" applyProtection="1">
      <alignment/>
      <protection/>
    </xf>
    <xf numFmtId="0" fontId="3" fillId="0" borderId="23" xfId="0" applyFont="1" applyBorder="1" applyAlignment="1" applyProtection="1">
      <alignment vertical="center"/>
      <protection/>
    </xf>
    <xf numFmtId="0" fontId="0" fillId="0" borderId="25" xfId="0" applyBorder="1" applyAlignment="1" applyProtection="1">
      <alignment vertical="center"/>
      <protection/>
    </xf>
    <xf numFmtId="0" fontId="3" fillId="0" borderId="10" xfId="0" applyFont="1" applyBorder="1" applyAlignment="1" applyProtection="1">
      <alignment vertical="center"/>
      <protection/>
    </xf>
    <xf numFmtId="0" fontId="3" fillId="0" borderId="10" xfId="0" applyFont="1" applyBorder="1" applyAlignment="1" applyProtection="1">
      <alignment horizontal="right" vertical="center"/>
      <protection/>
    </xf>
    <xf numFmtId="0" fontId="3" fillId="0" borderId="16" xfId="0" applyFont="1" applyBorder="1" applyAlignment="1" applyProtection="1">
      <alignment vertical="center"/>
      <protection/>
    </xf>
    <xf numFmtId="0" fontId="0" fillId="0" borderId="16" xfId="0" applyBorder="1" applyAlignment="1" applyProtection="1">
      <alignment horizontal="center" vertical="center"/>
      <protection/>
    </xf>
    <xf numFmtId="0" fontId="0" fillId="0" borderId="11" xfId="0" applyBorder="1" applyAlignment="1" applyProtection="1">
      <alignment horizontal="left" vertical="center"/>
      <protection/>
    </xf>
    <xf numFmtId="0" fontId="5" fillId="0" borderId="26" xfId="0" applyFont="1" applyBorder="1" applyAlignment="1" applyProtection="1">
      <alignment horizontal="center" vertical="center"/>
      <protection/>
    </xf>
    <xf numFmtId="0" fontId="5" fillId="0" borderId="16" xfId="0" applyFont="1" applyBorder="1" applyAlignment="1" applyProtection="1">
      <alignment horizontal="center" vertical="center"/>
      <protection/>
    </xf>
    <xf numFmtId="0" fontId="0" fillId="0" borderId="26" xfId="0" applyFont="1" applyBorder="1" applyAlignment="1" applyProtection="1">
      <alignment horizontal="center" vertical="center"/>
      <protection/>
    </xf>
    <xf numFmtId="4" fontId="0" fillId="0" borderId="26" xfId="0" applyNumberFormat="1" applyFont="1" applyBorder="1" applyAlignment="1" applyProtection="1">
      <alignment horizontal="center" vertical="center"/>
      <protection/>
    </xf>
    <xf numFmtId="4" fontId="0" fillId="0" borderId="26" xfId="0" applyNumberFormat="1" applyFont="1" applyBorder="1" applyAlignment="1" applyProtection="1">
      <alignment vertical="center"/>
      <protection/>
    </xf>
    <xf numFmtId="0" fontId="0" fillId="0" borderId="14" xfId="0" applyBorder="1" applyAlignment="1" applyProtection="1">
      <alignment horizontal="left" vertical="center" wrapText="1"/>
      <protection/>
    </xf>
    <xf numFmtId="0" fontId="0" fillId="0" borderId="16" xfId="0" applyBorder="1" applyAlignment="1" applyProtection="1">
      <alignment vertical="center"/>
      <protection/>
    </xf>
    <xf numFmtId="0" fontId="0" fillId="0" borderId="17" xfId="0" applyBorder="1" applyAlignment="1" applyProtection="1">
      <alignment vertical="center"/>
      <protection/>
    </xf>
    <xf numFmtId="0" fontId="3" fillId="0" borderId="20" xfId="0" applyFont="1" applyBorder="1" applyAlignment="1" applyProtection="1">
      <alignment horizontal="center" vertical="center"/>
      <protection/>
    </xf>
    <xf numFmtId="0" fontId="0" fillId="0" borderId="27" xfId="0" applyBorder="1" applyAlignment="1" applyProtection="1">
      <alignment horizontal="right" vertical="center"/>
      <protection/>
    </xf>
    <xf numFmtId="0" fontId="0" fillId="0" borderId="28" xfId="0" applyBorder="1" applyAlignment="1" applyProtection="1">
      <alignment vertical="center"/>
      <protection/>
    </xf>
    <xf numFmtId="0" fontId="0" fillId="0" borderId="29" xfId="0" applyBorder="1" applyAlignment="1" applyProtection="1">
      <alignment vertical="center"/>
      <protection/>
    </xf>
    <xf numFmtId="0" fontId="0" fillId="0" borderId="30" xfId="0" applyBorder="1" applyAlignment="1" applyProtection="1">
      <alignment horizontal="left" vertical="center"/>
      <protection/>
    </xf>
    <xf numFmtId="0" fontId="0" fillId="0" borderId="31" xfId="0" applyBorder="1" applyAlignment="1" applyProtection="1">
      <alignment horizontal="left" vertical="center"/>
      <protection/>
    </xf>
    <xf numFmtId="0" fontId="0" fillId="0" borderId="32" xfId="0" applyBorder="1" applyAlignment="1" applyProtection="1">
      <alignment horizontal="left" vertical="center"/>
      <protection/>
    </xf>
    <xf numFmtId="0" fontId="0" fillId="0" borderId="33" xfId="0" applyBorder="1" applyAlignment="1" applyProtection="1">
      <alignment horizontal="left" vertical="center"/>
      <protection/>
    </xf>
    <xf numFmtId="0" fontId="3" fillId="0" borderId="25" xfId="0" applyFont="1" applyBorder="1" applyAlignment="1" applyProtection="1">
      <alignment vertical="center"/>
      <protection/>
    </xf>
    <xf numFmtId="0" fontId="3" fillId="0" borderId="34" xfId="0" applyFont="1" applyBorder="1" applyAlignment="1" applyProtection="1">
      <alignment vertical="center"/>
      <protection/>
    </xf>
    <xf numFmtId="0" fontId="3" fillId="0" borderId="35" xfId="0" applyFont="1" applyBorder="1" applyAlignment="1" applyProtection="1">
      <alignment vertical="center"/>
      <protection/>
    </xf>
    <xf numFmtId="0" fontId="3" fillId="0" borderId="20" xfId="0" applyFont="1" applyBorder="1" applyAlignment="1" applyProtection="1">
      <alignment vertical="center"/>
      <protection/>
    </xf>
    <xf numFmtId="0" fontId="6" fillId="0" borderId="20" xfId="0" applyFont="1" applyBorder="1" applyAlignment="1" applyProtection="1">
      <alignment vertical="center"/>
      <protection/>
    </xf>
    <xf numFmtId="0" fontId="3" fillId="0" borderId="34" xfId="0" applyFont="1" applyBorder="1" applyAlignment="1" applyProtection="1">
      <alignment horizontal="left" vertical="center"/>
      <protection/>
    </xf>
    <xf numFmtId="0" fontId="3" fillId="0" borderId="36" xfId="0" applyFont="1" applyBorder="1" applyAlignment="1" applyProtection="1">
      <alignment vertical="center"/>
      <protection/>
    </xf>
    <xf numFmtId="0" fontId="5" fillId="0" borderId="10" xfId="0" applyFont="1" applyBorder="1" applyAlignment="1" applyProtection="1">
      <alignment horizontal="right" vertical="center"/>
      <protection/>
    </xf>
    <xf numFmtId="0" fontId="5" fillId="0" borderId="10" xfId="0" applyFont="1" applyBorder="1" applyAlignment="1" applyProtection="1">
      <alignment horizontal="right"/>
      <protection/>
    </xf>
    <xf numFmtId="0" fontId="5" fillId="0" borderId="0" xfId="0" applyFont="1" applyBorder="1" applyAlignment="1" applyProtection="1">
      <alignment horizontal="right"/>
      <protection/>
    </xf>
    <xf numFmtId="0" fontId="3" fillId="0" borderId="10" xfId="0" applyFont="1" applyBorder="1" applyAlignment="1">
      <alignment/>
    </xf>
    <xf numFmtId="0" fontId="0" fillId="0" borderId="10" xfId="0" applyBorder="1" applyAlignment="1">
      <alignment/>
    </xf>
    <xf numFmtId="0" fontId="0" fillId="0" borderId="0" xfId="0" applyBorder="1" applyAlignment="1">
      <alignment/>
    </xf>
    <xf numFmtId="0" fontId="0" fillId="0" borderId="17" xfId="0" applyBorder="1" applyAlignment="1">
      <alignment vertical="center"/>
    </xf>
    <xf numFmtId="0" fontId="3" fillId="0" borderId="13" xfId="0" applyFont="1" applyBorder="1" applyAlignment="1">
      <alignment vertical="center"/>
    </xf>
    <xf numFmtId="0" fontId="0" fillId="0" borderId="14" xfId="0" applyBorder="1" applyAlignment="1">
      <alignment/>
    </xf>
    <xf numFmtId="0" fontId="5" fillId="0" borderId="37" xfId="0" applyFont="1" applyBorder="1" applyAlignment="1">
      <alignment horizontal="center" wrapText="1"/>
    </xf>
    <xf numFmtId="0" fontId="5" fillId="0" borderId="3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38" xfId="0" applyFont="1" applyBorder="1" applyAlignment="1">
      <alignment horizontal="left" vertical="center"/>
    </xf>
    <xf numFmtId="0" fontId="5" fillId="0" borderId="38" xfId="0" applyFont="1" applyBorder="1" applyAlignment="1">
      <alignment horizontal="center" wrapText="1"/>
    </xf>
    <xf numFmtId="0" fontId="11" fillId="0" borderId="39" xfId="0" applyFont="1" applyBorder="1" applyAlignment="1">
      <alignment/>
    </xf>
    <xf numFmtId="0" fontId="5" fillId="0" borderId="38" xfId="0" applyFont="1" applyBorder="1" applyAlignment="1">
      <alignment/>
    </xf>
    <xf numFmtId="0" fontId="5" fillId="0" borderId="38" xfId="0" applyFont="1" applyBorder="1" applyAlignment="1">
      <alignment vertical="top"/>
    </xf>
    <xf numFmtId="0" fontId="5" fillId="0" borderId="38" xfId="0" applyFont="1" applyBorder="1" applyAlignment="1">
      <alignment/>
    </xf>
    <xf numFmtId="0" fontId="8" fillId="0" borderId="38" xfId="0" applyFont="1" applyBorder="1" applyAlignment="1">
      <alignment horizontal="left" vertical="center"/>
    </xf>
    <xf numFmtId="0" fontId="0" fillId="0" borderId="40" xfId="0" applyFont="1" applyBorder="1" applyAlignment="1" applyProtection="1">
      <alignment vertical="center"/>
      <protection/>
    </xf>
    <xf numFmtId="0" fontId="0" fillId="0" borderId="41" xfId="0" applyFont="1" applyBorder="1" applyAlignment="1" applyProtection="1">
      <alignment vertical="center"/>
      <protection/>
    </xf>
    <xf numFmtId="0" fontId="7" fillId="0" borderId="23" xfId="0" applyFont="1" applyBorder="1" applyAlignment="1" applyProtection="1">
      <alignment horizontal="left" vertical="center"/>
      <protection/>
    </xf>
    <xf numFmtId="0" fontId="2" fillId="0" borderId="38" xfId="0" applyFont="1" applyBorder="1" applyAlignment="1">
      <alignment/>
    </xf>
    <xf numFmtId="0" fontId="0" fillId="0" borderId="38" xfId="0" applyFont="1" applyBorder="1" applyAlignment="1">
      <alignment/>
    </xf>
    <xf numFmtId="0" fontId="0" fillId="0" borderId="39" xfId="0" applyFont="1" applyBorder="1" applyAlignment="1">
      <alignment/>
    </xf>
    <xf numFmtId="0" fontId="0" fillId="0" borderId="12" xfId="0" applyBorder="1" applyAlignment="1">
      <alignment vertical="center"/>
    </xf>
    <xf numFmtId="0" fontId="3" fillId="0" borderId="39" xfId="0" applyFont="1" applyBorder="1" applyAlignment="1">
      <alignment vertical="center"/>
    </xf>
    <xf numFmtId="0" fontId="5" fillId="0" borderId="23" xfId="0" applyFont="1" applyBorder="1" applyAlignment="1">
      <alignment horizontal="center" wrapText="1"/>
    </xf>
    <xf numFmtId="0" fontId="5" fillId="0" borderId="0" xfId="0" applyFont="1" applyBorder="1" applyAlignment="1">
      <alignment horizontal="center" wrapText="1"/>
    </xf>
    <xf numFmtId="0" fontId="5" fillId="0" borderId="24" xfId="0" applyFont="1" applyBorder="1" applyAlignment="1">
      <alignment horizontal="center" wrapText="1"/>
    </xf>
    <xf numFmtId="0" fontId="5" fillId="0" borderId="38" xfId="0" applyFont="1" applyBorder="1" applyAlignment="1">
      <alignment horizontal="left" vertical="center" textRotation="90" wrapText="1"/>
    </xf>
    <xf numFmtId="0" fontId="0" fillId="0" borderId="16" xfId="0" applyBorder="1" applyAlignment="1">
      <alignment/>
    </xf>
    <xf numFmtId="0" fontId="5" fillId="0" borderId="14" xfId="0" applyFont="1" applyBorder="1" applyAlignment="1">
      <alignment horizontal="right"/>
    </xf>
    <xf numFmtId="0" fontId="5" fillId="0" borderId="14" xfId="0" applyFont="1" applyBorder="1" applyAlignment="1">
      <alignment horizontal="left" vertical="center"/>
    </xf>
    <xf numFmtId="0" fontId="3" fillId="0" borderId="25" xfId="0" applyFont="1" applyBorder="1" applyAlignment="1">
      <alignment vertical="center"/>
    </xf>
    <xf numFmtId="0" fontId="4" fillId="0" borderId="23" xfId="0" applyFont="1" applyBorder="1" applyAlignment="1">
      <alignment/>
    </xf>
    <xf numFmtId="0" fontId="0" fillId="0" borderId="16" xfId="0" applyFont="1" applyBorder="1" applyAlignment="1">
      <alignment horizontal="right" vertical="center"/>
    </xf>
    <xf numFmtId="0" fontId="11" fillId="0" borderId="38" xfId="0" applyFont="1" applyBorder="1" applyAlignment="1">
      <alignment horizontal="left" wrapText="1"/>
    </xf>
    <xf numFmtId="0" fontId="11" fillId="0" borderId="39" xfId="0" applyFont="1" applyBorder="1" applyAlignment="1" applyProtection="1">
      <alignment vertical="center"/>
      <protection/>
    </xf>
    <xf numFmtId="0" fontId="11" fillId="0" borderId="38" xfId="0" applyFont="1" applyBorder="1" applyAlignment="1" applyProtection="1">
      <alignment vertical="center"/>
      <protection/>
    </xf>
    <xf numFmtId="0" fontId="3" fillId="0" borderId="11" xfId="0" applyFont="1" applyBorder="1" applyAlignment="1" applyProtection="1">
      <alignment horizontal="left" vertical="center"/>
      <protection/>
    </xf>
    <xf numFmtId="0" fontId="11" fillId="0" borderId="11" xfId="0" applyFont="1" applyBorder="1" applyAlignment="1">
      <alignment/>
    </xf>
    <xf numFmtId="0" fontId="0" fillId="0" borderId="10" xfId="0" applyFont="1" applyBorder="1" applyAlignment="1">
      <alignment/>
    </xf>
    <xf numFmtId="0" fontId="3" fillId="0" borderId="34" xfId="0" applyFont="1" applyBorder="1" applyAlignment="1" applyProtection="1">
      <alignment/>
      <protection/>
    </xf>
    <xf numFmtId="0" fontId="3" fillId="0" borderId="35" xfId="0" applyFont="1" applyBorder="1" applyAlignment="1" applyProtection="1">
      <alignment/>
      <protection/>
    </xf>
    <xf numFmtId="0" fontId="3" fillId="0" borderId="35" xfId="0" applyFont="1" applyBorder="1" applyAlignment="1" applyProtection="1">
      <alignment/>
      <protection/>
    </xf>
    <xf numFmtId="0" fontId="3" fillId="0" borderId="42" xfId="0" applyFont="1" applyBorder="1" applyAlignment="1" applyProtection="1">
      <alignment/>
      <protection/>
    </xf>
    <xf numFmtId="0" fontId="3" fillId="0" borderId="43" xfId="0" applyFont="1" applyBorder="1" applyAlignment="1" applyProtection="1">
      <alignment/>
      <protection/>
    </xf>
    <xf numFmtId="0" fontId="3" fillId="0" borderId="43" xfId="0" applyFont="1" applyBorder="1" applyAlignment="1" applyProtection="1">
      <alignment horizontal="center"/>
      <protection/>
    </xf>
    <xf numFmtId="14" fontId="5" fillId="0" borderId="44" xfId="0" applyNumberFormat="1" applyFont="1" applyBorder="1" applyAlignment="1" applyProtection="1">
      <alignment horizontal="left" vertical="center"/>
      <protection/>
    </xf>
    <xf numFmtId="0" fontId="3" fillId="0" borderId="45" xfId="0" applyFont="1" applyBorder="1" applyAlignment="1" applyProtection="1">
      <alignment horizontal="left" vertical="center"/>
      <protection/>
    </xf>
    <xf numFmtId="0" fontId="3" fillId="0" borderId="45" xfId="0" applyFont="1" applyBorder="1" applyAlignment="1" applyProtection="1">
      <alignment vertical="center"/>
      <protection/>
    </xf>
    <xf numFmtId="0" fontId="2" fillId="0" borderId="46" xfId="0" applyFont="1" applyBorder="1" applyAlignment="1" applyProtection="1">
      <alignment horizontal="left" vertical="center"/>
      <protection/>
    </xf>
    <xf numFmtId="0" fontId="3" fillId="0" borderId="47" xfId="0" applyFont="1" applyBorder="1" applyAlignment="1" applyProtection="1">
      <alignment/>
      <protection/>
    </xf>
    <xf numFmtId="0" fontId="3" fillId="0" borderId="48" xfId="0" applyFont="1" applyBorder="1" applyAlignment="1" applyProtection="1">
      <alignment vertical="center"/>
      <protection/>
    </xf>
    <xf numFmtId="0" fontId="4" fillId="0" borderId="49" xfId="0" applyFont="1" applyBorder="1" applyAlignment="1" applyProtection="1">
      <alignment vertical="center"/>
      <protection/>
    </xf>
    <xf numFmtId="14" fontId="4" fillId="0" borderId="49" xfId="0" applyNumberFormat="1" applyFont="1" applyBorder="1" applyAlignment="1" applyProtection="1">
      <alignment vertical="center"/>
      <protection/>
    </xf>
    <xf numFmtId="0" fontId="4" fillId="0" borderId="17" xfId="0" applyFont="1" applyBorder="1" applyAlignment="1" applyProtection="1">
      <alignment vertical="center"/>
      <protection/>
    </xf>
    <xf numFmtId="0" fontId="0" fillId="0" borderId="11" xfId="0" applyFont="1" applyBorder="1" applyAlignment="1">
      <alignment vertical="center"/>
    </xf>
    <xf numFmtId="0" fontId="0" fillId="0" borderId="11" xfId="0" applyBorder="1" applyAlignment="1">
      <alignment/>
    </xf>
    <xf numFmtId="0" fontId="0" fillId="0" borderId="12" xfId="0" applyFont="1" applyBorder="1" applyAlignment="1">
      <alignment horizontal="left" vertical="center"/>
    </xf>
    <xf numFmtId="0" fontId="0" fillId="0" borderId="12" xfId="0" applyBorder="1" applyAlignment="1">
      <alignment horizontal="left"/>
    </xf>
    <xf numFmtId="0" fontId="4" fillId="0" borderId="12" xfId="0" applyFont="1" applyBorder="1" applyAlignment="1" applyProtection="1">
      <alignment horizontal="center" vertical="center"/>
      <protection/>
    </xf>
    <xf numFmtId="14" fontId="4" fillId="0" borderId="12" xfId="0" applyNumberFormat="1" applyFont="1" applyBorder="1" applyAlignment="1" applyProtection="1">
      <alignment vertical="center"/>
      <protection/>
    </xf>
    <xf numFmtId="0" fontId="17" fillId="0" borderId="33" xfId="0" applyFont="1" applyBorder="1" applyAlignment="1" applyProtection="1">
      <alignment horizontal="center" vertical="center"/>
      <protection locked="0"/>
    </xf>
    <xf numFmtId="0" fontId="17" fillId="0" borderId="16" xfId="0" applyFont="1" applyBorder="1" applyAlignment="1" applyProtection="1">
      <alignment vertical="center"/>
      <protection locked="0"/>
    </xf>
    <xf numFmtId="0" fontId="17" fillId="0" borderId="49" xfId="0" applyFont="1" applyBorder="1" applyAlignment="1" applyProtection="1">
      <alignment vertical="center"/>
      <protection locked="0"/>
    </xf>
    <xf numFmtId="0" fontId="17" fillId="0" borderId="16" xfId="0" applyNumberFormat="1" applyFont="1" applyBorder="1" applyAlignment="1" applyProtection="1">
      <alignment horizontal="left" vertical="center"/>
      <protection locked="0"/>
    </xf>
    <xf numFmtId="14" fontId="19" fillId="0" borderId="49" xfId="0" applyNumberFormat="1" applyFont="1" applyBorder="1" applyAlignment="1" applyProtection="1">
      <alignment vertical="center"/>
      <protection locked="0"/>
    </xf>
    <xf numFmtId="0" fontId="18" fillId="0" borderId="16" xfId="0" applyFont="1" applyBorder="1" applyAlignment="1">
      <alignment/>
    </xf>
    <xf numFmtId="0" fontId="18" fillId="0" borderId="16" xfId="0" applyFont="1" applyBorder="1" applyAlignment="1">
      <alignment horizontal="left" vertical="center"/>
    </xf>
    <xf numFmtId="14" fontId="18" fillId="0" borderId="10" xfId="0" applyNumberFormat="1" applyFont="1" applyBorder="1" applyAlignment="1">
      <alignment horizontal="center" vertical="center"/>
    </xf>
    <xf numFmtId="0" fontId="20" fillId="0" borderId="43" xfId="0" applyFont="1" applyBorder="1" applyAlignment="1" applyProtection="1">
      <alignment horizontal="left"/>
      <protection/>
    </xf>
    <xf numFmtId="0" fontId="1" fillId="0" borderId="50" xfId="0" applyNumberFormat="1" applyFont="1" applyBorder="1" applyAlignment="1" applyProtection="1">
      <alignment horizontal="left" vertical="center"/>
      <protection/>
    </xf>
    <xf numFmtId="0" fontId="17" fillId="0" borderId="51" xfId="0" applyFont="1" applyBorder="1" applyAlignment="1" applyProtection="1">
      <alignment horizontal="left" vertical="center"/>
      <protection locked="0"/>
    </xf>
    <xf numFmtId="0" fontId="17" fillId="0" borderId="52" xfId="0" applyFont="1" applyBorder="1" applyAlignment="1" applyProtection="1">
      <alignment horizontal="left" vertical="center"/>
      <protection locked="0"/>
    </xf>
    <xf numFmtId="14" fontId="17" fillId="0" borderId="16" xfId="0" applyNumberFormat="1" applyFont="1" applyBorder="1" applyAlignment="1" applyProtection="1">
      <alignment vertical="center"/>
      <protection/>
    </xf>
    <xf numFmtId="0" fontId="17" fillId="0" borderId="16" xfId="0" applyFont="1" applyBorder="1" applyAlignment="1" applyProtection="1">
      <alignment vertical="center"/>
      <protection/>
    </xf>
    <xf numFmtId="0" fontId="17" fillId="0" borderId="16" xfId="0" applyFont="1" applyBorder="1" applyAlignment="1" applyProtection="1">
      <alignment horizontal="left" vertical="center"/>
      <protection/>
    </xf>
    <xf numFmtId="0" fontId="17" fillId="0" borderId="16" xfId="0" applyFont="1" applyBorder="1" applyAlignment="1" applyProtection="1">
      <alignment horizontal="center" vertical="center"/>
      <protection/>
    </xf>
    <xf numFmtId="185" fontId="17" fillId="0" borderId="16" xfId="0" applyNumberFormat="1" applyFont="1" applyBorder="1" applyAlignment="1" applyProtection="1">
      <alignment horizontal="center" vertical="center"/>
      <protection/>
    </xf>
    <xf numFmtId="14" fontId="17" fillId="0" borderId="16" xfId="0" applyNumberFormat="1" applyFont="1" applyBorder="1" applyAlignment="1" applyProtection="1">
      <alignment horizontal="left" vertical="center"/>
      <protection/>
    </xf>
    <xf numFmtId="0" fontId="17" fillId="0" borderId="17" xfId="0" applyFont="1" applyBorder="1" applyAlignment="1" applyProtection="1">
      <alignment vertical="center"/>
      <protection/>
    </xf>
    <xf numFmtId="0" fontId="17" fillId="0" borderId="53" xfId="0" applyFont="1" applyBorder="1" applyAlignment="1" applyProtection="1">
      <alignment horizontal="center" vertical="center"/>
      <protection locked="0"/>
    </xf>
    <xf numFmtId="4" fontId="17" fillId="0" borderId="54" xfId="0" applyNumberFormat="1" applyFont="1" applyBorder="1" applyAlignment="1" applyProtection="1">
      <alignment horizontal="center" vertical="center"/>
      <protection locked="0"/>
    </xf>
    <xf numFmtId="4" fontId="17" fillId="0" borderId="55" xfId="0" applyNumberFormat="1" applyFont="1" applyBorder="1" applyAlignment="1" applyProtection="1">
      <alignment horizontal="center" vertical="center"/>
      <protection locked="0"/>
    </xf>
    <xf numFmtId="3" fontId="17" fillId="0" borderId="56" xfId="0" applyNumberFormat="1" applyFont="1" applyBorder="1" applyAlignment="1" applyProtection="1">
      <alignment horizontal="center" vertical="center"/>
      <protection/>
    </xf>
    <xf numFmtId="0" fontId="17" fillId="0" borderId="57" xfId="0" applyFont="1" applyBorder="1" applyAlignment="1" applyProtection="1">
      <alignment horizontal="center" vertical="center"/>
      <protection locked="0"/>
    </xf>
    <xf numFmtId="4" fontId="17" fillId="0" borderId="57" xfId="0" applyNumberFormat="1" applyFont="1" applyBorder="1" applyAlignment="1" applyProtection="1">
      <alignment horizontal="center" vertical="center"/>
      <protection locked="0"/>
    </xf>
    <xf numFmtId="3" fontId="17" fillId="0" borderId="58" xfId="0" applyNumberFormat="1" applyFont="1" applyBorder="1" applyAlignment="1" applyProtection="1">
      <alignment horizontal="center" vertical="center"/>
      <protection/>
    </xf>
    <xf numFmtId="0" fontId="17" fillId="0" borderId="59" xfId="0" applyFont="1" applyBorder="1" applyAlignment="1" applyProtection="1">
      <alignment horizontal="center" vertical="center"/>
      <protection locked="0"/>
    </xf>
    <xf numFmtId="4" fontId="17" fillId="0" borderId="59" xfId="0" applyNumberFormat="1" applyFont="1" applyBorder="1" applyAlignment="1" applyProtection="1">
      <alignment horizontal="center" vertical="center"/>
      <protection locked="0"/>
    </xf>
    <xf numFmtId="3" fontId="17" fillId="0" borderId="60" xfId="0" applyNumberFormat="1" applyFont="1" applyBorder="1" applyAlignment="1" applyProtection="1">
      <alignment horizontal="center" vertical="center"/>
      <protection/>
    </xf>
    <xf numFmtId="3" fontId="21" fillId="0" borderId="61" xfId="0" applyNumberFormat="1" applyFont="1" applyBorder="1" applyAlignment="1" applyProtection="1">
      <alignment horizontal="center" vertical="center"/>
      <protection/>
    </xf>
    <xf numFmtId="0" fontId="18" fillId="0" borderId="29" xfId="0" applyFont="1" applyBorder="1" applyAlignment="1" applyProtection="1">
      <alignment vertical="center"/>
      <protection/>
    </xf>
    <xf numFmtId="0" fontId="18" fillId="0" borderId="31" xfId="0" applyFont="1" applyBorder="1" applyAlignment="1" applyProtection="1">
      <alignment horizontal="left" vertical="center"/>
      <protection/>
    </xf>
    <xf numFmtId="0" fontId="17" fillId="0" borderId="29" xfId="0" applyFont="1" applyBorder="1" applyAlignment="1" applyProtection="1">
      <alignment horizontal="center" vertical="center"/>
      <protection locked="0"/>
    </xf>
    <xf numFmtId="0" fontId="17" fillId="0" borderId="31" xfId="0" applyFont="1" applyBorder="1" applyAlignment="1" applyProtection="1">
      <alignment horizontal="center" vertical="center"/>
      <protection locked="0"/>
    </xf>
    <xf numFmtId="0" fontId="17" fillId="0" borderId="62" xfId="0" applyFont="1" applyBorder="1" applyAlignment="1" applyProtection="1">
      <alignment horizontal="center" vertical="center"/>
      <protection locked="0"/>
    </xf>
    <xf numFmtId="0" fontId="17" fillId="0" borderId="28" xfId="0" applyFont="1" applyBorder="1" applyAlignment="1" applyProtection="1">
      <alignment vertical="center"/>
      <protection locked="0"/>
    </xf>
    <xf numFmtId="0" fontId="17" fillId="0" borderId="30" xfId="0" applyFont="1" applyBorder="1" applyAlignment="1" applyProtection="1">
      <alignment horizontal="center" vertical="center"/>
      <protection locked="0"/>
    </xf>
    <xf numFmtId="0" fontId="17" fillId="0" borderId="30" xfId="0" applyFont="1" applyBorder="1" applyAlignment="1" applyProtection="1">
      <alignment vertical="center"/>
      <protection locked="0"/>
    </xf>
    <xf numFmtId="0" fontId="17" fillId="0" borderId="32" xfId="0" applyFont="1" applyBorder="1" applyAlignment="1" applyProtection="1">
      <alignment horizontal="center" vertical="center"/>
      <protection locked="0"/>
    </xf>
    <xf numFmtId="0" fontId="17" fillId="0" borderId="32" xfId="0" applyFont="1" applyBorder="1" applyAlignment="1" applyProtection="1">
      <alignment vertical="center"/>
      <protection locked="0"/>
    </xf>
    <xf numFmtId="0" fontId="18" fillId="0" borderId="16" xfId="0" applyFont="1" applyBorder="1" applyAlignment="1">
      <alignment/>
    </xf>
    <xf numFmtId="0" fontId="18" fillId="0" borderId="49" xfId="0" applyFont="1" applyBorder="1" applyAlignment="1">
      <alignment vertical="center"/>
    </xf>
    <xf numFmtId="14" fontId="18" fillId="0" borderId="16" xfId="0" applyNumberFormat="1" applyFont="1" applyBorder="1" applyAlignment="1">
      <alignment horizontal="left" vertical="center"/>
    </xf>
    <xf numFmtId="0" fontId="18" fillId="0" borderId="17" xfId="0" applyFont="1" applyBorder="1" applyAlignment="1">
      <alignment horizontal="left"/>
    </xf>
    <xf numFmtId="0" fontId="18" fillId="0" borderId="16" xfId="0" applyFont="1" applyBorder="1" applyAlignment="1">
      <alignment horizontal="left"/>
    </xf>
    <xf numFmtId="0" fontId="18" fillId="0" borderId="16" xfId="0" applyFont="1" applyBorder="1" applyAlignment="1">
      <alignment/>
    </xf>
    <xf numFmtId="0" fontId="4" fillId="0" borderId="0" xfId="0" applyFont="1" applyBorder="1" applyAlignment="1" applyProtection="1">
      <alignment horizontal="right"/>
      <protection/>
    </xf>
    <xf numFmtId="0" fontId="4" fillId="0" borderId="63" xfId="0" applyFont="1" applyBorder="1" applyAlignment="1" applyProtection="1">
      <alignment horizontal="left" vertical="center"/>
      <protection/>
    </xf>
    <xf numFmtId="0" fontId="4" fillId="0" borderId="11" xfId="0" applyFont="1" applyBorder="1" applyAlignment="1" applyProtection="1">
      <alignment horizontal="left" vertical="center"/>
      <protection/>
    </xf>
    <xf numFmtId="0" fontId="0" fillId="0" borderId="64" xfId="0" applyBorder="1" applyAlignment="1" applyProtection="1">
      <alignment horizontal="center" vertical="top" wrapText="1"/>
      <protection/>
    </xf>
    <xf numFmtId="0" fontId="0" fillId="0" borderId="26" xfId="0" applyBorder="1" applyAlignment="1" applyProtection="1">
      <alignment horizontal="center" vertical="top" wrapText="1"/>
      <protection/>
    </xf>
    <xf numFmtId="0" fontId="0" fillId="0" borderId="12" xfId="0" applyBorder="1" applyAlignment="1" applyProtection="1">
      <alignment horizontal="center" vertical="top" wrapText="1"/>
      <protection/>
    </xf>
    <xf numFmtId="0" fontId="17" fillId="0" borderId="65" xfId="0" applyFont="1" applyBorder="1" applyAlignment="1" applyProtection="1">
      <alignment horizontal="center" vertical="center"/>
      <protection locked="0"/>
    </xf>
    <xf numFmtId="0" fontId="17" fillId="0" borderId="66" xfId="0" applyFont="1" applyBorder="1" applyAlignment="1" applyProtection="1">
      <alignment horizontal="center" vertical="center"/>
      <protection locked="0"/>
    </xf>
    <xf numFmtId="0" fontId="17" fillId="0" borderId="29" xfId="0" applyFont="1" applyBorder="1" applyAlignment="1" applyProtection="1">
      <alignment horizontal="left" vertical="center"/>
      <protection locked="0"/>
    </xf>
    <xf numFmtId="0" fontId="17" fillId="0" borderId="67" xfId="0" applyFont="1" applyBorder="1" applyAlignment="1" applyProtection="1">
      <alignment horizontal="left" vertical="center"/>
      <protection locked="0"/>
    </xf>
    <xf numFmtId="14" fontId="17" fillId="0" borderId="68" xfId="0" applyNumberFormat="1" applyFont="1" applyBorder="1" applyAlignment="1" applyProtection="1">
      <alignment horizontal="center" vertical="center"/>
      <protection locked="0"/>
    </xf>
    <xf numFmtId="0" fontId="17" fillId="0" borderId="54" xfId="0" applyFont="1" applyBorder="1" applyAlignment="1" applyProtection="1">
      <alignment horizontal="left" vertical="center"/>
      <protection locked="0"/>
    </xf>
    <xf numFmtId="0" fontId="17" fillId="0" borderId="69" xfId="0" applyFont="1" applyBorder="1" applyAlignment="1" applyProtection="1">
      <alignment horizontal="left" vertical="center"/>
      <protection locked="0"/>
    </xf>
    <xf numFmtId="0" fontId="17" fillId="0" borderId="55" xfId="0" applyFont="1" applyBorder="1" applyAlignment="1" applyProtection="1">
      <alignment horizontal="left" vertical="center"/>
      <protection locked="0"/>
    </xf>
    <xf numFmtId="0" fontId="17" fillId="0" borderId="57" xfId="0" applyFont="1" applyBorder="1" applyAlignment="1" applyProtection="1">
      <alignment horizontal="left" vertical="center"/>
      <protection locked="0"/>
    </xf>
    <xf numFmtId="0" fontId="17" fillId="0" borderId="70" xfId="0" applyFont="1" applyBorder="1" applyAlignment="1" applyProtection="1">
      <alignment horizontal="left" vertical="center"/>
      <protection locked="0"/>
    </xf>
    <xf numFmtId="0" fontId="17" fillId="0" borderId="71" xfId="0" applyFont="1" applyBorder="1" applyAlignment="1" applyProtection="1">
      <alignment horizontal="left" vertical="center"/>
      <protection locked="0"/>
    </xf>
    <xf numFmtId="14" fontId="17" fillId="0" borderId="72" xfId="0" applyNumberFormat="1" applyFont="1" applyBorder="1" applyAlignment="1" applyProtection="1">
      <alignment horizontal="center" vertical="center"/>
      <protection locked="0"/>
    </xf>
    <xf numFmtId="0" fontId="17" fillId="0" borderId="73" xfId="0" applyFont="1" applyBorder="1" applyAlignment="1" applyProtection="1">
      <alignment horizontal="left" vertical="center"/>
      <protection locked="0"/>
    </xf>
    <xf numFmtId="0" fontId="17" fillId="0" borderId="74" xfId="0" applyFont="1" applyBorder="1" applyAlignment="1" applyProtection="1">
      <alignment horizontal="left" vertical="center"/>
      <protection locked="0"/>
    </xf>
    <xf numFmtId="0" fontId="22" fillId="0" borderId="17" xfId="0" applyFont="1" applyBorder="1" applyAlignment="1" applyProtection="1">
      <alignment horizontal="left" vertical="center"/>
      <protection/>
    </xf>
    <xf numFmtId="0" fontId="19" fillId="0" borderId="10" xfId="0" applyFont="1" applyBorder="1" applyAlignment="1">
      <alignment vertical="center"/>
    </xf>
    <xf numFmtId="0" fontId="19" fillId="0" borderId="18" xfId="0" applyFont="1" applyBorder="1" applyAlignment="1">
      <alignment horizontal="left" vertical="center"/>
    </xf>
    <xf numFmtId="0" fontId="19" fillId="0" borderId="39" xfId="0" applyFont="1" applyFill="1" applyBorder="1" applyAlignment="1">
      <alignment vertical="center" wrapText="1"/>
    </xf>
    <xf numFmtId="0" fontId="5" fillId="0" borderId="75" xfId="0" applyFont="1" applyFill="1" applyBorder="1" applyAlignment="1">
      <alignment horizontal="center" wrapText="1"/>
    </xf>
    <xf numFmtId="0" fontId="5" fillId="0" borderId="76" xfId="0" applyFont="1" applyFill="1" applyBorder="1" applyAlignment="1">
      <alignment horizontal="centerContinuous"/>
    </xf>
    <xf numFmtId="0" fontId="19" fillId="0" borderId="38" xfId="0" applyFont="1" applyFill="1" applyBorder="1" applyAlignment="1">
      <alignment vertical="center" wrapText="1"/>
    </xf>
    <xf numFmtId="0" fontId="0" fillId="0" borderId="77" xfId="0" applyFill="1" applyBorder="1" applyAlignment="1">
      <alignment horizontal="center" wrapText="1"/>
    </xf>
    <xf numFmtId="0" fontId="0" fillId="0" borderId="21" xfId="0" applyFill="1" applyBorder="1" applyAlignment="1">
      <alignment horizontal="center" wrapText="1"/>
    </xf>
    <xf numFmtId="0" fontId="19" fillId="0" borderId="37" xfId="0" applyFont="1" applyFill="1" applyBorder="1" applyAlignment="1">
      <alignment vertical="center" wrapText="1"/>
    </xf>
    <xf numFmtId="0" fontId="0" fillId="0" borderId="66" xfId="0" applyFill="1" applyBorder="1" applyAlignment="1">
      <alignment horizontal="center" wrapText="1"/>
    </xf>
    <xf numFmtId="0" fontId="5" fillId="0" borderId="78" xfId="0" applyFont="1" applyFill="1" applyBorder="1" applyAlignment="1">
      <alignment horizontal="centerContinuous"/>
    </xf>
    <xf numFmtId="0" fontId="22" fillId="0" borderId="79" xfId="0" applyFont="1" applyBorder="1" applyAlignment="1" applyProtection="1">
      <alignment horizontal="left" vertical="center" wrapText="1"/>
      <protection/>
    </xf>
    <xf numFmtId="0" fontId="19" fillId="0" borderId="39" xfId="0" applyFont="1" applyBorder="1" applyAlignment="1">
      <alignment vertical="center" wrapText="1"/>
    </xf>
    <xf numFmtId="0" fontId="19" fillId="0" borderId="38" xfId="0" applyFont="1" applyBorder="1" applyAlignment="1">
      <alignment vertical="center" wrapText="1"/>
    </xf>
    <xf numFmtId="0" fontId="19" fillId="0" borderId="37" xfId="0" applyFont="1" applyBorder="1" applyAlignment="1">
      <alignment vertical="center" wrapText="1"/>
    </xf>
    <xf numFmtId="0" fontId="19" fillId="0" borderId="39" xfId="0" applyFont="1" applyBorder="1" applyAlignment="1">
      <alignment vertical="top" wrapText="1"/>
    </xf>
    <xf numFmtId="0" fontId="19" fillId="0" borderId="38" xfId="0" applyFont="1" applyBorder="1" applyAlignment="1">
      <alignment vertical="top" wrapText="1"/>
    </xf>
    <xf numFmtId="0" fontId="19" fillId="0" borderId="37" xfId="0" applyFont="1" applyBorder="1" applyAlignment="1">
      <alignment vertical="top" wrapText="1"/>
    </xf>
    <xf numFmtId="0" fontId="4" fillId="0" borderId="51" xfId="0" applyFont="1" applyBorder="1" applyAlignment="1" applyProtection="1">
      <alignment horizontal="right" vertical="center"/>
      <protection locked="0"/>
    </xf>
    <xf numFmtId="0" fontId="4" fillId="0" borderId="51" xfId="0" applyFont="1" applyBorder="1" applyAlignment="1" applyProtection="1">
      <alignment horizontal="left" vertical="top"/>
      <protection locked="0"/>
    </xf>
    <xf numFmtId="0" fontId="0" fillId="0" borderId="0" xfId="0" applyAlignment="1" applyProtection="1">
      <alignment horizontal="left" vertical="top"/>
      <protection/>
    </xf>
    <xf numFmtId="0" fontId="0" fillId="0" borderId="23"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24" xfId="0" applyFont="1" applyBorder="1" applyAlignment="1" applyProtection="1">
      <alignment horizontal="left" vertical="top" wrapText="1"/>
      <protection locked="0"/>
    </xf>
    <xf numFmtId="0" fontId="11" fillId="0" borderId="23" xfId="0" applyFont="1" applyBorder="1" applyAlignment="1" applyProtection="1">
      <alignment horizontal="left" vertical="top" wrapText="1"/>
      <protection locked="0"/>
    </xf>
    <xf numFmtId="0" fontId="11" fillId="0" borderId="25"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8" xfId="0" applyFont="1" applyBorder="1" applyAlignment="1" applyProtection="1">
      <alignment horizontal="left" vertical="top" wrapText="1"/>
      <protection locked="0"/>
    </xf>
    <xf numFmtId="0" fontId="18" fillId="0" borderId="23"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24" xfId="0" applyFont="1" applyBorder="1" applyAlignment="1" applyProtection="1">
      <alignment horizontal="left" vertical="top" wrapText="1"/>
      <protection locked="0"/>
    </xf>
    <xf numFmtId="0" fontId="3" fillId="0" borderId="13" xfId="0" applyFont="1" applyBorder="1" applyAlignment="1">
      <alignment/>
    </xf>
    <xf numFmtId="0" fontId="0" fillId="0" borderId="14" xfId="0" applyBorder="1" applyAlignment="1">
      <alignment/>
    </xf>
    <xf numFmtId="0" fontId="0" fillId="0" borderId="15" xfId="0" applyBorder="1" applyAlignment="1">
      <alignment/>
    </xf>
    <xf numFmtId="0" fontId="18" fillId="0" borderId="25"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8" fillId="0" borderId="18" xfId="0" applyFont="1" applyBorder="1" applyAlignment="1" applyProtection="1">
      <alignment horizontal="left" vertical="top" wrapText="1"/>
      <protection locked="0"/>
    </xf>
    <xf numFmtId="0" fontId="25" fillId="0" borderId="23" xfId="0" applyFont="1" applyFill="1" applyBorder="1" applyAlignment="1" applyProtection="1">
      <alignment horizontal="left" vertical="top" wrapText="1"/>
      <protection locked="0"/>
    </xf>
    <xf numFmtId="0" fontId="18" fillId="0" borderId="0" xfId="0" applyFont="1" applyFill="1" applyBorder="1" applyAlignment="1" applyProtection="1">
      <alignment horizontal="left" vertical="top" wrapText="1"/>
      <protection locked="0"/>
    </xf>
    <xf numFmtId="0" fontId="18" fillId="0" borderId="24" xfId="0" applyFont="1" applyFill="1" applyBorder="1" applyAlignment="1" applyProtection="1">
      <alignment horizontal="left" vertical="top" wrapText="1"/>
      <protection locked="0"/>
    </xf>
    <xf numFmtId="0" fontId="18" fillId="0" borderId="23" xfId="0" applyFont="1" applyFill="1" applyBorder="1" applyAlignment="1" applyProtection="1">
      <alignment horizontal="left" vertical="top" wrapText="1"/>
      <protection locked="0"/>
    </xf>
    <xf numFmtId="0" fontId="0" fillId="0" borderId="23" xfId="0" applyFill="1" applyBorder="1" applyAlignment="1">
      <alignment/>
    </xf>
    <xf numFmtId="0" fontId="0" fillId="0" borderId="0" xfId="0" applyFill="1" applyAlignment="1">
      <alignment/>
    </xf>
    <xf numFmtId="0" fontId="0" fillId="0" borderId="24" xfId="0" applyFill="1" applyBorder="1" applyAlignment="1">
      <alignment/>
    </xf>
    <xf numFmtId="0" fontId="3" fillId="0" borderId="13" xfId="0" applyFont="1" applyBorder="1" applyAlignment="1" applyProtection="1">
      <alignment horizontal="left" wrapText="1"/>
      <protection/>
    </xf>
    <xf numFmtId="0" fontId="3" fillId="0" borderId="14" xfId="0" applyFont="1" applyBorder="1" applyAlignment="1" applyProtection="1">
      <alignment horizontal="left" wrapText="1"/>
      <protection/>
    </xf>
    <xf numFmtId="0" fontId="3" fillId="0" borderId="15" xfId="0" applyFont="1" applyBorder="1" applyAlignment="1" applyProtection="1">
      <alignment horizontal="left" wrapText="1"/>
      <protection/>
    </xf>
    <xf numFmtId="0" fontId="4" fillId="0" borderId="11" xfId="0" applyFont="1" applyBorder="1" applyAlignment="1">
      <alignment horizontal="left" vertical="center"/>
    </xf>
    <xf numFmtId="0" fontId="4" fillId="0" borderId="16" xfId="0" applyFont="1" applyBorder="1" applyAlignment="1">
      <alignment horizontal="left" vertical="center"/>
    </xf>
    <xf numFmtId="0" fontId="0" fillId="0" borderId="16" xfId="0" applyBorder="1" applyAlignment="1" applyProtection="1">
      <alignment vertical="center"/>
      <protection locked="0"/>
    </xf>
    <xf numFmtId="0" fontId="17" fillId="0" borderId="16" xfId="0" applyFont="1" applyBorder="1" applyAlignment="1" applyProtection="1">
      <alignment horizontal="left" vertical="center"/>
      <protection locked="0"/>
    </xf>
    <xf numFmtId="0" fontId="17" fillId="0" borderId="49" xfId="0" applyFont="1" applyBorder="1" applyAlignment="1" applyProtection="1">
      <alignment horizontal="left" vertical="center"/>
      <protection locked="0"/>
    </xf>
    <xf numFmtId="9" fontId="17" fillId="0" borderId="16" xfId="0" applyNumberFormat="1" applyFont="1" applyFill="1" applyBorder="1" applyAlignment="1" applyProtection="1">
      <alignment horizontal="left" vertical="center"/>
      <protection locked="0"/>
    </xf>
    <xf numFmtId="0" fontId="17" fillId="0" borderId="16" xfId="0" applyFont="1" applyFill="1" applyBorder="1" applyAlignment="1" applyProtection="1">
      <alignment horizontal="left" vertical="center"/>
      <protection locked="0"/>
    </xf>
    <xf numFmtId="0" fontId="17" fillId="0" borderId="17" xfId="0" applyFont="1" applyFill="1" applyBorder="1" applyAlignment="1" applyProtection="1">
      <alignment horizontal="left" vertical="center"/>
      <protection locked="0"/>
    </xf>
    <xf numFmtId="0" fontId="4" fillId="0" borderId="12" xfId="0" applyFont="1" applyBorder="1" applyAlignment="1">
      <alignment horizontal="center" vertical="center"/>
    </xf>
    <xf numFmtId="0" fontId="4" fillId="0" borderId="16" xfId="0" applyFont="1" applyBorder="1" applyAlignment="1">
      <alignment horizontal="center" vertical="center"/>
    </xf>
    <xf numFmtId="0" fontId="4" fillId="0" borderId="16" xfId="0" applyFont="1" applyBorder="1" applyAlignment="1" applyProtection="1">
      <alignment horizontal="left" vertical="center"/>
      <protection locked="0"/>
    </xf>
    <xf numFmtId="0" fontId="4" fillId="0" borderId="17" xfId="0" applyFont="1" applyBorder="1" applyAlignment="1" applyProtection="1">
      <alignment horizontal="left" vertical="center"/>
      <protection locked="0"/>
    </xf>
    <xf numFmtId="0" fontId="3" fillId="0" borderId="10" xfId="0" applyFont="1" applyBorder="1" applyAlignment="1">
      <alignment horizontal="center"/>
    </xf>
    <xf numFmtId="0" fontId="5" fillId="0" borderId="0" xfId="0" applyFont="1" applyBorder="1" applyAlignment="1">
      <alignment horizontal="right"/>
    </xf>
    <xf numFmtId="0" fontId="0" fillId="0" borderId="0" xfId="0" applyAlignment="1">
      <alignment/>
    </xf>
    <xf numFmtId="0" fontId="4" fillId="0" borderId="12" xfId="0" applyFont="1" applyBorder="1" applyAlignment="1">
      <alignment horizontal="left" vertical="center"/>
    </xf>
    <xf numFmtId="0" fontId="0" fillId="0" borderId="16" xfId="0" applyBorder="1" applyAlignment="1">
      <alignment horizontal="left" vertical="center"/>
    </xf>
    <xf numFmtId="0" fontId="19" fillId="0" borderId="16" xfId="0" applyFont="1" applyFill="1" applyBorder="1" applyAlignment="1" applyProtection="1">
      <alignment horizontal="center" vertical="center"/>
      <protection locked="0"/>
    </xf>
    <xf numFmtId="0" fontId="19" fillId="0" borderId="49" xfId="0" applyFont="1" applyFill="1" applyBorder="1" applyAlignment="1" applyProtection="1">
      <alignment horizontal="center" vertical="center"/>
      <protection locked="0"/>
    </xf>
    <xf numFmtId="0" fontId="0" fillId="0" borderId="16" xfId="0" applyBorder="1" applyAlignment="1">
      <alignment vertical="center"/>
    </xf>
    <xf numFmtId="0" fontId="22" fillId="0" borderId="16" xfId="0" applyFont="1" applyBorder="1" applyAlignment="1" applyProtection="1">
      <alignment vertical="center" wrapText="1"/>
      <protection locked="0"/>
    </xf>
    <xf numFmtId="0" fontId="0" fillId="0" borderId="17" xfId="0" applyBorder="1" applyAlignment="1">
      <alignment vertical="center"/>
    </xf>
    <xf numFmtId="0" fontId="3" fillId="0" borderId="10" xfId="0" applyFont="1" applyBorder="1" applyAlignment="1" applyProtection="1">
      <alignment horizontal="center"/>
      <protection/>
    </xf>
    <xf numFmtId="0" fontId="0" fillId="0" borderId="12" xfId="0" applyBorder="1" applyAlignment="1" applyProtection="1">
      <alignment horizontal="left" vertical="top" wrapText="1"/>
      <protection/>
    </xf>
    <xf numFmtId="0" fontId="0" fillId="0" borderId="16" xfId="0" applyBorder="1" applyAlignment="1" applyProtection="1">
      <alignment horizontal="left" vertical="top" wrapText="1"/>
      <protection/>
    </xf>
    <xf numFmtId="0" fontId="0" fillId="0" borderId="17" xfId="0" applyBorder="1" applyAlignment="1" applyProtection="1">
      <alignment horizontal="left" vertical="top" wrapText="1"/>
      <protection/>
    </xf>
    <xf numFmtId="0" fontId="17" fillId="0" borderId="54" xfId="0" applyFont="1" applyBorder="1" applyAlignment="1" applyProtection="1">
      <alignment horizontal="left" vertical="center"/>
      <protection locked="0"/>
    </xf>
    <xf numFmtId="0" fontId="17" fillId="0" borderId="53" xfId="0" applyFont="1" applyBorder="1" applyAlignment="1" applyProtection="1">
      <alignment horizontal="left" vertical="center"/>
      <protection locked="0"/>
    </xf>
    <xf numFmtId="0" fontId="17" fillId="0" borderId="80" xfId="0" applyFont="1" applyBorder="1" applyAlignment="1" applyProtection="1">
      <alignment horizontal="left" vertical="center"/>
      <protection locked="0"/>
    </xf>
    <xf numFmtId="0" fontId="17" fillId="0" borderId="69" xfId="0" applyFont="1" applyBorder="1" applyAlignment="1" applyProtection="1">
      <alignment horizontal="left" vertical="center"/>
      <protection locked="0"/>
    </xf>
    <xf numFmtId="0" fontId="17" fillId="0" borderId="31" xfId="0" applyFont="1" applyBorder="1" applyAlignment="1" applyProtection="1">
      <alignment horizontal="left" vertical="center"/>
      <protection locked="0"/>
    </xf>
    <xf numFmtId="0" fontId="17" fillId="0" borderId="81" xfId="0" applyFont="1" applyBorder="1" applyAlignment="1" applyProtection="1">
      <alignment horizontal="left" vertical="center"/>
      <protection locked="0"/>
    </xf>
    <xf numFmtId="0" fontId="17" fillId="0" borderId="16" xfId="0" applyFont="1" applyBorder="1" applyAlignment="1" applyProtection="1">
      <alignment horizontal="center" vertical="center"/>
      <protection/>
    </xf>
    <xf numFmtId="0" fontId="17" fillId="0" borderId="82" xfId="0" applyFont="1" applyBorder="1" applyAlignment="1" applyProtection="1">
      <alignment horizontal="left" vertical="center"/>
      <protection locked="0"/>
    </xf>
    <xf numFmtId="0" fontId="17" fillId="0" borderId="33" xfId="0" applyFont="1" applyBorder="1" applyAlignment="1" applyProtection="1">
      <alignment horizontal="left" vertical="center"/>
      <protection locked="0"/>
    </xf>
    <xf numFmtId="0" fontId="17" fillId="0" borderId="83" xfId="0" applyFont="1" applyBorder="1" applyAlignment="1" applyProtection="1">
      <alignment horizontal="left" vertical="center"/>
      <protection locked="0"/>
    </xf>
    <xf numFmtId="0" fontId="9" fillId="0" borderId="38" xfId="0" applyFont="1" applyBorder="1" applyAlignment="1" applyProtection="1">
      <alignment horizontal="center" vertical="center" wrapText="1"/>
      <protection/>
    </xf>
    <xf numFmtId="0" fontId="3" fillId="0" borderId="11"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19" fillId="0" borderId="39" xfId="0" applyFont="1" applyFill="1" applyBorder="1" applyAlignment="1">
      <alignment vertical="top" wrapText="1"/>
    </xf>
    <xf numFmtId="0" fontId="19" fillId="0" borderId="38" xfId="0" applyFont="1" applyFill="1" applyBorder="1" applyAlignment="1">
      <alignment vertical="top" wrapText="1"/>
    </xf>
    <xf numFmtId="0" fontId="19" fillId="0" borderId="37" xfId="0" applyFont="1" applyFill="1" applyBorder="1" applyAlignment="1">
      <alignment vertical="top" wrapText="1"/>
    </xf>
    <xf numFmtId="0" fontId="19" fillId="0" borderId="13" xfId="0" applyFont="1" applyFill="1" applyBorder="1" applyAlignment="1">
      <alignment horizontal="center" vertical="top" wrapText="1"/>
    </xf>
    <xf numFmtId="0" fontId="19" fillId="0" borderId="15" xfId="0" applyFont="1" applyFill="1" applyBorder="1" applyAlignment="1">
      <alignment horizontal="center" vertical="top" wrapText="1"/>
    </xf>
    <xf numFmtId="0" fontId="19" fillId="0" borderId="23" xfId="0" applyFont="1" applyFill="1" applyBorder="1" applyAlignment="1">
      <alignment horizontal="center" vertical="top" wrapText="1"/>
    </xf>
    <xf numFmtId="0" fontId="19" fillId="0" borderId="24" xfId="0" applyFont="1" applyFill="1" applyBorder="1" applyAlignment="1">
      <alignment horizontal="center" vertical="top" wrapText="1"/>
    </xf>
    <xf numFmtId="0" fontId="19" fillId="0" borderId="25" xfId="0" applyFont="1" applyFill="1" applyBorder="1" applyAlignment="1">
      <alignment horizontal="center" vertical="top" wrapText="1"/>
    </xf>
    <xf numFmtId="0" fontId="19" fillId="0" borderId="18" xfId="0" applyFont="1" applyFill="1" applyBorder="1" applyAlignment="1">
      <alignment horizontal="center" vertical="top" wrapText="1"/>
    </xf>
    <xf numFmtId="0" fontId="5" fillId="0" borderId="25" xfId="0" applyFont="1" applyBorder="1" applyAlignment="1">
      <alignment horizontal="center" wrapText="1"/>
    </xf>
    <xf numFmtId="0" fontId="5" fillId="0" borderId="18" xfId="0" applyFont="1" applyBorder="1" applyAlignment="1">
      <alignment horizontal="center" wrapText="1"/>
    </xf>
    <xf numFmtId="0" fontId="18" fillId="0" borderId="38" xfId="0" applyFont="1" applyFill="1" applyBorder="1" applyAlignment="1">
      <alignment vertical="top" wrapText="1"/>
    </xf>
    <xf numFmtId="0" fontId="18" fillId="0" borderId="37" xfId="0" applyFont="1" applyFill="1" applyBorder="1" applyAlignment="1">
      <alignment vertical="top" wrapText="1"/>
    </xf>
    <xf numFmtId="0" fontId="5" fillId="0" borderId="14" xfId="0" applyFont="1" applyBorder="1" applyAlignment="1">
      <alignment horizontal="center" wrapText="1"/>
    </xf>
    <xf numFmtId="0" fontId="5" fillId="0" borderId="10" xfId="0" applyFont="1" applyBorder="1" applyAlignment="1">
      <alignment horizontal="center" wrapText="1"/>
    </xf>
    <xf numFmtId="0" fontId="3" fillId="0" borderId="11" xfId="0" applyFont="1" applyBorder="1" applyAlignment="1">
      <alignment/>
    </xf>
    <xf numFmtId="0" fontId="0" fillId="0" borderId="16" xfId="0" applyFont="1" applyBorder="1" applyAlignment="1">
      <alignment/>
    </xf>
    <xf numFmtId="0" fontId="0" fillId="0" borderId="17" xfId="0" applyFont="1" applyBorder="1" applyAlignment="1">
      <alignment/>
    </xf>
    <xf numFmtId="0" fontId="19" fillId="0" borderId="39" xfId="0" applyFont="1" applyBorder="1" applyAlignment="1">
      <alignment vertical="center" wrapText="1"/>
    </xf>
    <xf numFmtId="0" fontId="19" fillId="0" borderId="38" xfId="0" applyFont="1" applyBorder="1" applyAlignment="1">
      <alignment vertical="center" wrapText="1"/>
    </xf>
    <xf numFmtId="0" fontId="19" fillId="0" borderId="37" xfId="0" applyFont="1" applyBorder="1" applyAlignment="1">
      <alignment vertical="center" wrapText="1"/>
    </xf>
    <xf numFmtId="0" fontId="19" fillId="0" borderId="39" xfId="0" applyFont="1" applyBorder="1" applyAlignment="1">
      <alignment horizontal="left" vertical="top" wrapText="1"/>
    </xf>
    <xf numFmtId="0" fontId="19" fillId="0" borderId="38" xfId="0" applyFont="1" applyBorder="1" applyAlignment="1">
      <alignment horizontal="left" vertical="top" wrapText="1"/>
    </xf>
    <xf numFmtId="0" fontId="19" fillId="0" borderId="37" xfId="0" applyFont="1" applyBorder="1" applyAlignment="1">
      <alignment horizontal="left" vertical="top" wrapText="1"/>
    </xf>
    <xf numFmtId="0" fontId="19" fillId="0" borderId="39" xfId="0" applyFont="1" applyBorder="1" applyAlignment="1">
      <alignment vertical="top" wrapText="1"/>
    </xf>
    <xf numFmtId="0" fontId="18" fillId="0" borderId="38" xfId="0" applyFont="1" applyBorder="1" applyAlignment="1">
      <alignment vertical="top" wrapText="1"/>
    </xf>
    <xf numFmtId="0" fontId="18" fillId="0" borderId="37" xfId="0" applyFont="1" applyBorder="1" applyAlignment="1">
      <alignment vertical="top" wrapText="1"/>
    </xf>
    <xf numFmtId="0" fontId="19" fillId="0" borderId="38" xfId="0" applyFont="1" applyBorder="1" applyAlignment="1">
      <alignment vertical="top" wrapText="1"/>
    </xf>
    <xf numFmtId="0" fontId="19" fillId="0" borderId="37" xfId="0" applyFont="1" applyBorder="1" applyAlignment="1">
      <alignment vertical="top" wrapText="1"/>
    </xf>
    <xf numFmtId="0" fontId="5" fillId="0" borderId="39" xfId="0" applyFont="1" applyFill="1" applyBorder="1" applyAlignment="1">
      <alignment vertical="center" textRotation="90" wrapText="1"/>
    </xf>
    <xf numFmtId="0" fontId="5" fillId="0" borderId="38" xfId="0" applyFont="1" applyFill="1" applyBorder="1" applyAlignment="1">
      <alignment vertical="center" textRotation="90" wrapText="1"/>
    </xf>
    <xf numFmtId="0" fontId="5" fillId="0" borderId="37" xfId="0" applyFont="1" applyFill="1" applyBorder="1" applyAlignment="1">
      <alignment vertical="center" textRotation="90" wrapText="1"/>
    </xf>
    <xf numFmtId="0" fontId="5" fillId="0" borderId="39" xfId="0" applyFont="1" applyFill="1" applyBorder="1" applyAlignment="1">
      <alignment horizontal="center" vertical="center" textRotation="90" wrapText="1"/>
    </xf>
    <xf numFmtId="0" fontId="5" fillId="0" borderId="38" xfId="0" applyFont="1" applyFill="1" applyBorder="1" applyAlignment="1">
      <alignment horizontal="center" vertical="center" textRotation="90" wrapText="1"/>
    </xf>
    <xf numFmtId="0" fontId="5" fillId="0" borderId="37" xfId="0" applyFont="1" applyFill="1" applyBorder="1" applyAlignment="1">
      <alignment horizontal="center" vertical="center" textRotation="90" wrapText="1"/>
    </xf>
    <xf numFmtId="0" fontId="8" fillId="0" borderId="39" xfId="0" applyFont="1" applyFill="1" applyBorder="1" applyAlignment="1">
      <alignment horizontal="center" vertical="center" textRotation="90" wrapText="1"/>
    </xf>
    <xf numFmtId="0" fontId="8" fillId="0" borderId="38" xfId="0" applyFont="1" applyFill="1" applyBorder="1" applyAlignment="1">
      <alignment horizontal="center" vertical="center" textRotation="90" wrapText="1"/>
    </xf>
    <xf numFmtId="0" fontId="8" fillId="0" borderId="37" xfId="0" applyFont="1" applyFill="1" applyBorder="1" applyAlignment="1">
      <alignment horizontal="center" vertical="center" textRotation="90" wrapText="1"/>
    </xf>
    <xf numFmtId="0" fontId="19" fillId="0" borderId="39" xfId="0" applyFont="1" applyFill="1" applyBorder="1" applyAlignment="1">
      <alignment vertical="top" wrapText="1"/>
    </xf>
    <xf numFmtId="0" fontId="18" fillId="0" borderId="38" xfId="0" applyFont="1" applyBorder="1" applyAlignment="1">
      <alignment horizontal="left" vertical="top" wrapText="1"/>
    </xf>
    <xf numFmtId="0" fontId="18" fillId="0" borderId="37" xfId="0" applyFont="1" applyBorder="1" applyAlignment="1">
      <alignment horizontal="left" vertical="top" wrapText="1"/>
    </xf>
    <xf numFmtId="0" fontId="19" fillId="0" borderId="39" xfId="0" applyFont="1" applyBorder="1" applyAlignment="1">
      <alignment vertical="top" wrapText="1"/>
    </xf>
    <xf numFmtId="0" fontId="17" fillId="0" borderId="62" xfId="0" applyFont="1" applyBorder="1" applyAlignment="1" applyProtection="1">
      <alignment horizontal="left" vertical="top" wrapText="1"/>
      <protection locked="0"/>
    </xf>
    <xf numFmtId="0" fontId="17" fillId="0" borderId="53" xfId="0" applyFont="1" applyBorder="1" applyAlignment="1" applyProtection="1">
      <alignment horizontal="left" vertical="top" wrapText="1"/>
      <protection locked="0"/>
    </xf>
    <xf numFmtId="0" fontId="17" fillId="0" borderId="80" xfId="0" applyFont="1" applyBorder="1" applyAlignment="1" applyProtection="1">
      <alignment horizontal="left" vertical="top" wrapText="1"/>
      <protection locked="0"/>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wrapText="1"/>
      <protection locked="0"/>
    </xf>
    <xf numFmtId="0" fontId="17" fillId="0" borderId="81" xfId="0" applyFont="1" applyBorder="1" applyAlignment="1" applyProtection="1">
      <alignment horizontal="left" vertical="center" wrapText="1"/>
      <protection locked="0"/>
    </xf>
    <xf numFmtId="0" fontId="17" fillId="0" borderId="28" xfId="0" applyFont="1" applyBorder="1" applyAlignment="1" applyProtection="1">
      <alignment horizontal="left" vertical="center"/>
      <protection locked="0"/>
    </xf>
    <xf numFmtId="0" fontId="17" fillId="0" borderId="29" xfId="0" applyFont="1" applyBorder="1" applyAlignment="1" applyProtection="1">
      <alignment horizontal="left" vertical="center"/>
      <protection locked="0"/>
    </xf>
    <xf numFmtId="0" fontId="17" fillId="0" borderId="67" xfId="0" applyFont="1" applyBorder="1" applyAlignment="1" applyProtection="1">
      <alignment horizontal="left" vertical="center"/>
      <protection locked="0"/>
    </xf>
    <xf numFmtId="0" fontId="4" fillId="0" borderId="28" xfId="0" applyFont="1" applyBorder="1" applyAlignment="1" applyProtection="1">
      <alignment horizontal="left" vertical="center"/>
      <protection locked="0"/>
    </xf>
    <xf numFmtId="0" fontId="4" fillId="0" borderId="29" xfId="0" applyFont="1" applyBorder="1" applyAlignment="1" applyProtection="1">
      <alignment horizontal="left" vertical="center"/>
      <protection locked="0"/>
    </xf>
    <xf numFmtId="0" fontId="4" fillId="0" borderId="67" xfId="0" applyFont="1" applyBorder="1" applyAlignment="1" applyProtection="1">
      <alignment horizontal="left" vertical="center"/>
      <protection locked="0"/>
    </xf>
    <xf numFmtId="0" fontId="4" fillId="0" borderId="28" xfId="0" applyFont="1" applyBorder="1" applyAlignment="1" applyProtection="1">
      <alignment horizontal="left" vertical="center" wrapText="1"/>
      <protection locked="0"/>
    </xf>
    <xf numFmtId="14" fontId="17" fillId="0" borderId="39" xfId="0" applyNumberFormat="1" applyFont="1" applyBorder="1" applyAlignment="1" applyProtection="1">
      <alignment horizontal="left" vertical="top" wrapText="1"/>
      <protection locked="0"/>
    </xf>
    <xf numFmtId="14" fontId="17" fillId="0" borderId="84" xfId="0" applyNumberFormat="1" applyFont="1" applyBorder="1" applyAlignment="1" applyProtection="1">
      <alignment horizontal="left" vertical="top" wrapText="1"/>
      <protection locked="0"/>
    </xf>
    <xf numFmtId="0" fontId="2" fillId="33" borderId="34" xfId="0" applyFont="1" applyFill="1" applyBorder="1" applyAlignment="1" applyProtection="1">
      <alignment horizontal="left" vertical="center" wrapText="1"/>
      <protection locked="0"/>
    </xf>
    <xf numFmtId="0" fontId="2" fillId="33" borderId="35" xfId="0" applyFont="1" applyFill="1" applyBorder="1" applyAlignment="1" applyProtection="1">
      <alignment horizontal="left" vertical="center" wrapText="1"/>
      <protection locked="0"/>
    </xf>
    <xf numFmtId="0" fontId="2" fillId="33" borderId="50" xfId="0" applyFont="1" applyFill="1" applyBorder="1" applyAlignment="1" applyProtection="1">
      <alignment horizontal="left" vertical="center" wrapText="1"/>
      <protection locked="0"/>
    </xf>
    <xf numFmtId="0" fontId="4" fillId="0" borderId="29" xfId="0" applyFont="1" applyBorder="1" applyAlignment="1" applyProtection="1">
      <alignment horizontal="left" vertical="center" wrapText="1"/>
      <protection locked="0"/>
    </xf>
    <xf numFmtId="0" fontId="4" fillId="0" borderId="67" xfId="0" applyFont="1" applyBorder="1" applyAlignment="1" applyProtection="1">
      <alignment horizontal="left" vertical="center" wrapText="1"/>
      <protection locked="0"/>
    </xf>
    <xf numFmtId="0" fontId="4" fillId="0" borderId="28" xfId="0" applyFont="1" applyBorder="1" applyAlignment="1" applyProtection="1">
      <alignment horizontal="left" vertical="top" wrapText="1"/>
      <protection locked="0"/>
    </xf>
    <xf numFmtId="0" fontId="4" fillId="0" borderId="29" xfId="0" applyFont="1" applyBorder="1" applyAlignment="1" applyProtection="1">
      <alignment horizontal="left" vertical="top" wrapText="1"/>
      <protection locked="0"/>
    </xf>
    <xf numFmtId="0" fontId="4" fillId="0" borderId="67" xfId="0" applyFont="1" applyBorder="1" applyAlignment="1" applyProtection="1">
      <alignment horizontal="left" vertical="top"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81" xfId="0" applyFont="1" applyBorder="1" applyAlignment="1" applyProtection="1">
      <alignment horizontal="left" vertical="center" wrapText="1"/>
      <protection locked="0"/>
    </xf>
    <xf numFmtId="0" fontId="2" fillId="0" borderId="30"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0" borderId="28" xfId="0" applyFont="1" applyBorder="1" applyAlignment="1" applyProtection="1">
      <alignment horizontal="left" vertical="center"/>
      <protection locked="0"/>
    </xf>
    <xf numFmtId="0" fontId="4" fillId="0" borderId="29" xfId="0" applyFont="1" applyBorder="1" applyAlignment="1" applyProtection="1">
      <alignment horizontal="left" vertical="top"/>
      <protection locked="0"/>
    </xf>
    <xf numFmtId="0" fontId="4" fillId="0" borderId="67" xfId="0" applyFont="1" applyBorder="1" applyAlignment="1" applyProtection="1">
      <alignment horizontal="left" vertical="top"/>
      <protection locked="0"/>
    </xf>
    <xf numFmtId="0" fontId="17" fillId="0" borderId="32" xfId="0" applyFont="1" applyBorder="1" applyAlignment="1" applyProtection="1">
      <alignment horizontal="left" vertical="center"/>
      <protection locked="0"/>
    </xf>
    <xf numFmtId="0" fontId="17" fillId="0" borderId="30" xfId="0" applyFont="1" applyBorder="1" applyAlignment="1" applyProtection="1">
      <alignment horizontal="left" vertical="center"/>
      <protection locked="0"/>
    </xf>
    <xf numFmtId="0" fontId="2" fillId="33" borderId="28" xfId="0" applyFont="1" applyFill="1" applyBorder="1" applyAlignment="1" applyProtection="1">
      <alignment horizontal="left" vertical="center"/>
      <protection locked="0"/>
    </xf>
    <xf numFmtId="0" fontId="2" fillId="33" borderId="29" xfId="0" applyFont="1" applyFill="1" applyBorder="1" applyAlignment="1" applyProtection="1">
      <alignment horizontal="left" vertical="center"/>
      <protection locked="0"/>
    </xf>
    <xf numFmtId="0" fontId="2" fillId="33" borderId="67" xfId="0" applyFont="1" applyFill="1" applyBorder="1" applyAlignment="1" applyProtection="1">
      <alignment horizontal="left" vertical="center"/>
      <protection locked="0"/>
    </xf>
    <xf numFmtId="0" fontId="0" fillId="0" borderId="10" xfId="0" applyBorder="1" applyAlignment="1" applyProtection="1">
      <alignment horizontal="center"/>
      <protection/>
    </xf>
    <xf numFmtId="0" fontId="3" fillId="0" borderId="13" xfId="0" applyFont="1" applyBorder="1" applyAlignment="1" applyProtection="1">
      <alignment horizontal="left" vertical="center"/>
      <protection/>
    </xf>
    <xf numFmtId="0" fontId="6" fillId="0" borderId="14" xfId="0" applyFont="1" applyBorder="1" applyAlignment="1" applyProtection="1">
      <alignment/>
      <protection/>
    </xf>
    <xf numFmtId="0" fontId="6" fillId="0" borderId="15" xfId="0" applyFont="1" applyBorder="1" applyAlignment="1" applyProtection="1">
      <alignment/>
      <protection/>
    </xf>
    <xf numFmtId="0" fontId="3" fillId="0" borderId="13" xfId="0" applyFont="1" applyBorder="1" applyAlignment="1" applyProtection="1">
      <alignment vertical="center"/>
      <protection/>
    </xf>
    <xf numFmtId="0" fontId="17" fillId="0" borderId="23" xfId="0" applyFont="1" applyBorder="1" applyAlignment="1" applyProtection="1">
      <alignment vertical="top" wrapText="1"/>
      <protection locked="0"/>
    </xf>
    <xf numFmtId="0" fontId="17" fillId="0" borderId="0" xfId="0" applyFont="1" applyBorder="1" applyAlignment="1" applyProtection="1">
      <alignment vertical="top" wrapText="1"/>
      <protection locked="0"/>
    </xf>
    <xf numFmtId="0" fontId="17" fillId="0" borderId="24" xfId="0" applyFont="1" applyBorder="1" applyAlignment="1" applyProtection="1">
      <alignment vertical="top" wrapText="1"/>
      <protection locked="0"/>
    </xf>
    <xf numFmtId="0" fontId="17" fillId="0" borderId="25" xfId="0" applyFont="1" applyBorder="1" applyAlignment="1" applyProtection="1">
      <alignment vertical="top" wrapText="1"/>
      <protection locked="0"/>
    </xf>
    <xf numFmtId="0" fontId="17" fillId="0" borderId="10" xfId="0" applyFont="1" applyBorder="1" applyAlignment="1" applyProtection="1">
      <alignment vertical="top" wrapText="1"/>
      <protection locked="0"/>
    </xf>
    <xf numFmtId="0" fontId="17" fillId="0" borderId="18" xfId="0" applyFont="1" applyBorder="1" applyAlignment="1" applyProtection="1">
      <alignment vertical="top" wrapText="1"/>
      <protection locked="0"/>
    </xf>
    <xf numFmtId="0" fontId="6" fillId="0" borderId="14" xfId="0" applyFont="1" applyBorder="1" applyAlignment="1" applyProtection="1">
      <alignment vertical="center"/>
      <protection/>
    </xf>
    <xf numFmtId="0" fontId="6" fillId="0" borderId="15" xfId="0" applyFont="1" applyBorder="1" applyAlignment="1" applyProtection="1">
      <alignment vertical="center"/>
      <protection/>
    </xf>
    <xf numFmtId="0" fontId="0" fillId="0" borderId="14" xfId="0" applyBorder="1" applyAlignment="1" applyProtection="1">
      <alignment vertical="center"/>
      <protection/>
    </xf>
    <xf numFmtId="0" fontId="0" fillId="0" borderId="15" xfId="0" applyBorder="1" applyAlignment="1" applyProtection="1">
      <alignment vertical="center"/>
      <protection/>
    </xf>
    <xf numFmtId="0" fontId="17" fillId="0" borderId="40" xfId="0" applyFont="1" applyBorder="1" applyAlignment="1" applyProtection="1">
      <alignment horizontal="center" vertical="top" wrapText="1"/>
      <protection locked="0"/>
    </xf>
    <xf numFmtId="0" fontId="17" fillId="0" borderId="41" xfId="0" applyFont="1" applyBorder="1" applyAlignment="1" applyProtection="1">
      <alignment horizontal="center" vertical="top" wrapText="1"/>
      <protection locked="0"/>
    </xf>
    <xf numFmtId="0" fontId="17" fillId="0" borderId="85" xfId="0" applyFont="1" applyBorder="1" applyAlignment="1" applyProtection="1">
      <alignment horizontal="center" vertical="top" wrapText="1"/>
      <protection locked="0"/>
    </xf>
    <xf numFmtId="0" fontId="17" fillId="0" borderId="30" xfId="0" applyFont="1" applyBorder="1" applyAlignment="1" applyProtection="1">
      <alignment horizontal="center" vertical="top" wrapText="1"/>
      <protection locked="0"/>
    </xf>
    <xf numFmtId="0" fontId="17" fillId="0" borderId="31" xfId="0" applyFont="1" applyBorder="1" applyAlignment="1" applyProtection="1">
      <alignment horizontal="center" vertical="top" wrapText="1"/>
      <protection locked="0"/>
    </xf>
    <xf numFmtId="0" fontId="17" fillId="0" borderId="86" xfId="0" applyFont="1" applyBorder="1" applyAlignment="1" applyProtection="1">
      <alignment horizontal="center" vertical="top" wrapText="1"/>
      <protection locked="0"/>
    </xf>
    <xf numFmtId="0" fontId="17" fillId="0" borderId="87" xfId="0" applyFont="1" applyBorder="1" applyAlignment="1" applyProtection="1">
      <alignment horizontal="center" vertical="top" wrapText="1"/>
      <protection locked="0"/>
    </xf>
    <xf numFmtId="0" fontId="17" fillId="0" borderId="88" xfId="0" applyFont="1" applyBorder="1" applyAlignment="1" applyProtection="1">
      <alignment horizontal="center" vertical="top" wrapText="1"/>
      <protection locked="0"/>
    </xf>
    <xf numFmtId="0" fontId="17" fillId="0" borderId="89" xfId="0" applyFont="1" applyBorder="1" applyAlignment="1" applyProtection="1">
      <alignment horizontal="center" vertical="top" wrapText="1"/>
      <protection locked="0"/>
    </xf>
    <xf numFmtId="0" fontId="17" fillId="0" borderId="90" xfId="0" applyFont="1" applyBorder="1" applyAlignment="1" applyProtection="1">
      <alignment horizontal="center" vertical="top" wrapText="1"/>
      <protection locked="0"/>
    </xf>
    <xf numFmtId="0" fontId="17" fillId="0" borderId="91" xfId="0" applyFont="1" applyBorder="1" applyAlignment="1" applyProtection="1">
      <alignment horizontal="center" vertical="top" wrapText="1"/>
      <protection locked="0"/>
    </xf>
    <xf numFmtId="0" fontId="17" fillId="0" borderId="92" xfId="0" applyFont="1" applyBorder="1" applyAlignment="1" applyProtection="1">
      <alignment horizontal="center" vertical="top" wrapText="1"/>
      <protection locked="0"/>
    </xf>
    <xf numFmtId="0" fontId="17" fillId="0" borderId="93" xfId="0" applyFont="1" applyBorder="1" applyAlignment="1" applyProtection="1">
      <alignment horizontal="center" vertical="top" wrapText="1"/>
      <protection locked="0"/>
    </xf>
    <xf numFmtId="0" fontId="18" fillId="0" borderId="30" xfId="0" applyFont="1" applyBorder="1" applyAlignment="1" applyProtection="1">
      <alignment horizontal="center" vertical="center"/>
      <protection/>
    </xf>
    <xf numFmtId="0" fontId="18" fillId="0" borderId="31" xfId="0" applyFont="1" applyBorder="1" applyAlignment="1" applyProtection="1">
      <alignment horizontal="center" vertical="center"/>
      <protection/>
    </xf>
    <xf numFmtId="0" fontId="18" fillId="0" borderId="81" xfId="0" applyFont="1" applyBorder="1" applyAlignment="1" applyProtection="1">
      <alignment horizontal="center" vertical="center"/>
      <protection/>
    </xf>
    <xf numFmtId="0" fontId="13" fillId="0" borderId="23" xfId="0" applyFont="1" applyBorder="1" applyAlignment="1" applyProtection="1">
      <alignment vertical="center"/>
      <protection/>
    </xf>
    <xf numFmtId="0" fontId="0" fillId="0" borderId="0" xfId="0" applyBorder="1" applyAlignment="1" applyProtection="1">
      <alignment/>
      <protection/>
    </xf>
    <xf numFmtId="0" fontId="0" fillId="0" borderId="24" xfId="0" applyBorder="1" applyAlignment="1" applyProtection="1">
      <alignment/>
      <protection/>
    </xf>
    <xf numFmtId="0" fontId="11" fillId="0" borderId="23" xfId="0" applyFont="1" applyBorder="1" applyAlignment="1" applyProtection="1">
      <alignment vertical="center"/>
      <protection/>
    </xf>
    <xf numFmtId="0" fontId="0" fillId="0" borderId="0" xfId="0" applyBorder="1" applyAlignment="1" applyProtection="1">
      <alignment vertical="center"/>
      <protection/>
    </xf>
    <xf numFmtId="0" fontId="0" fillId="0" borderId="24" xfId="0" applyBorder="1" applyAlignment="1" applyProtection="1">
      <alignment vertical="center"/>
      <protection/>
    </xf>
    <xf numFmtId="0" fontId="11" fillId="0" borderId="25" xfId="0" applyFont="1" applyBorder="1" applyAlignment="1" applyProtection="1">
      <alignment vertical="center"/>
      <protection/>
    </xf>
    <xf numFmtId="0" fontId="0" fillId="0" borderId="10" xfId="0" applyBorder="1" applyAlignment="1" applyProtection="1">
      <alignment vertical="center"/>
      <protection/>
    </xf>
    <xf numFmtId="0" fontId="0" fillId="0" borderId="18" xfId="0" applyBorder="1" applyAlignment="1" applyProtection="1">
      <alignment vertical="center"/>
      <protection/>
    </xf>
    <xf numFmtId="0" fontId="3" fillId="0" borderId="23" xfId="0" applyFont="1" applyBorder="1" applyAlignment="1" applyProtection="1">
      <alignment vertical="center"/>
      <protection/>
    </xf>
    <xf numFmtId="0" fontId="3" fillId="0" borderId="0" xfId="0" applyFont="1" applyBorder="1" applyAlignment="1" applyProtection="1">
      <alignment/>
      <protection/>
    </xf>
    <xf numFmtId="0" fontId="3" fillId="0" borderId="24" xfId="0" applyFont="1" applyBorder="1" applyAlignment="1" applyProtection="1">
      <alignment/>
      <protection/>
    </xf>
    <xf numFmtId="0" fontId="18" fillId="0" borderId="32" xfId="0" applyFont="1" applyBorder="1" applyAlignment="1" applyProtection="1">
      <alignment horizontal="center" vertical="center"/>
      <protection/>
    </xf>
    <xf numFmtId="0" fontId="18" fillId="0" borderId="33" xfId="0" applyFont="1" applyBorder="1" applyAlignment="1" applyProtection="1">
      <alignment horizontal="center" vertical="center"/>
      <protection/>
    </xf>
    <xf numFmtId="0" fontId="18" fillId="0" borderId="83" xfId="0" applyFont="1" applyBorder="1" applyAlignment="1" applyProtection="1">
      <alignment horizontal="center" vertical="center"/>
      <protection/>
    </xf>
    <xf numFmtId="0" fontId="18" fillId="0" borderId="41" xfId="0" applyFont="1" applyBorder="1" applyAlignment="1" applyProtection="1">
      <alignment horizontal="center" vertical="center"/>
      <protection/>
    </xf>
    <xf numFmtId="0" fontId="18" fillId="0" borderId="91" xfId="0" applyFont="1" applyBorder="1" applyAlignment="1" applyProtection="1">
      <alignment horizontal="center" vertical="center"/>
      <protection/>
    </xf>
    <xf numFmtId="0" fontId="17" fillId="0" borderId="69" xfId="0" applyFont="1" applyBorder="1" applyAlignment="1" applyProtection="1">
      <alignment horizontal="center" vertical="top" wrapText="1"/>
      <protection locked="0"/>
    </xf>
    <xf numFmtId="0" fontId="17" fillId="0" borderId="81" xfId="0" applyFont="1" applyBorder="1" applyAlignment="1" applyProtection="1">
      <alignment horizontal="center" vertical="top" wrapText="1"/>
      <protection locked="0"/>
    </xf>
    <xf numFmtId="0" fontId="4" fillId="0" borderId="12" xfId="0" applyFont="1" applyBorder="1" applyAlignment="1" applyProtection="1">
      <alignment horizontal="left" vertical="center"/>
      <protection/>
    </xf>
    <xf numFmtId="0" fontId="4" fillId="0" borderId="16" xfId="0" applyFont="1" applyBorder="1" applyAlignment="1" applyProtection="1">
      <alignment horizontal="left" vertical="center"/>
      <protection/>
    </xf>
    <xf numFmtId="0" fontId="17" fillId="0" borderId="30" xfId="0" applyFont="1" applyBorder="1" applyAlignment="1" applyProtection="1">
      <alignment horizontal="left" vertical="center" indent="1"/>
      <protection locked="0"/>
    </xf>
    <xf numFmtId="0" fontId="17" fillId="0" borderId="31" xfId="0" applyFont="1" applyBorder="1" applyAlignment="1" applyProtection="1">
      <alignment horizontal="left" vertical="center" indent="1"/>
      <protection locked="0"/>
    </xf>
    <xf numFmtId="0" fontId="17" fillId="0" borderId="86" xfId="0" applyFont="1" applyBorder="1" applyAlignment="1" applyProtection="1">
      <alignment horizontal="left" vertical="center" indent="1"/>
      <protection locked="0"/>
    </xf>
    <xf numFmtId="0" fontId="0" fillId="0" borderId="16" xfId="0" applyBorder="1" applyAlignment="1" applyProtection="1">
      <alignment horizontal="center" vertical="center"/>
      <protection/>
    </xf>
    <xf numFmtId="0" fontId="0" fillId="0" borderId="17" xfId="0" applyBorder="1" applyAlignment="1" applyProtection="1">
      <alignment horizontal="center" vertical="center"/>
      <protection/>
    </xf>
    <xf numFmtId="0" fontId="0" fillId="0" borderId="49" xfId="0" applyBorder="1" applyAlignment="1" applyProtection="1">
      <alignment horizontal="center" vertical="center"/>
      <protection/>
    </xf>
    <xf numFmtId="0" fontId="17" fillId="0" borderId="62" xfId="0" applyFont="1" applyBorder="1" applyAlignment="1" applyProtection="1">
      <alignment horizontal="left" vertical="center" indent="1"/>
      <protection locked="0"/>
    </xf>
    <xf numFmtId="0" fontId="17" fillId="0" borderId="53" xfId="0" applyFont="1" applyBorder="1" applyAlignment="1" applyProtection="1">
      <alignment horizontal="left" vertical="center" indent="1"/>
      <protection locked="0"/>
    </xf>
    <xf numFmtId="0" fontId="17" fillId="0" borderId="94" xfId="0" applyFont="1" applyBorder="1" applyAlignment="1" applyProtection="1">
      <alignment horizontal="left" vertical="center" indent="1"/>
      <protection locked="0"/>
    </xf>
    <xf numFmtId="0" fontId="3" fillId="0" borderId="11" xfId="0" applyFont="1" applyBorder="1" applyAlignment="1" applyProtection="1">
      <alignment horizontal="left" vertical="center"/>
      <protection/>
    </xf>
    <xf numFmtId="0" fontId="3" fillId="0" borderId="17" xfId="0" applyFont="1" applyBorder="1" applyAlignment="1" applyProtection="1">
      <alignment horizontal="left" vertical="center"/>
      <protection/>
    </xf>
    <xf numFmtId="0" fontId="19" fillId="0" borderId="90" xfId="0" applyFont="1" applyBorder="1" applyAlignment="1" applyProtection="1">
      <alignment horizontal="center" vertical="center"/>
      <protection locked="0"/>
    </xf>
    <xf numFmtId="0" fontId="19" fillId="0" borderId="41" xfId="0" applyFont="1" applyBorder="1" applyAlignment="1" applyProtection="1">
      <alignment horizontal="center" vertical="center"/>
      <protection locked="0"/>
    </xf>
    <xf numFmtId="0" fontId="19" fillId="0" borderId="91" xfId="0" applyFont="1" applyBorder="1" applyAlignment="1" applyProtection="1">
      <alignment horizontal="center" vertical="center"/>
      <protection locked="0"/>
    </xf>
    <xf numFmtId="0" fontId="17" fillId="0" borderId="62" xfId="0" applyFont="1" applyBorder="1" applyAlignment="1" applyProtection="1">
      <alignment horizontal="center" vertical="center"/>
      <protection locked="0"/>
    </xf>
    <xf numFmtId="0" fontId="17" fillId="0" borderId="53" xfId="0" applyFont="1" applyBorder="1" applyAlignment="1" applyProtection="1">
      <alignment horizontal="center" vertical="center"/>
      <protection locked="0"/>
    </xf>
    <xf numFmtId="0" fontId="17" fillId="0" borderId="80" xfId="0" applyFont="1" applyBorder="1" applyAlignment="1" applyProtection="1">
      <alignment horizontal="center" vertical="center"/>
      <protection locked="0"/>
    </xf>
    <xf numFmtId="0" fontId="17" fillId="0" borderId="32" xfId="0" applyFont="1" applyBorder="1" applyAlignment="1" applyProtection="1">
      <alignment horizontal="left" vertical="center" indent="1"/>
      <protection locked="0"/>
    </xf>
    <xf numFmtId="0" fontId="17" fillId="0" borderId="33" xfId="0" applyFont="1" applyBorder="1" applyAlignment="1" applyProtection="1">
      <alignment horizontal="left" vertical="center" indent="1"/>
      <protection locked="0"/>
    </xf>
    <xf numFmtId="0" fontId="17" fillId="0" borderId="95" xfId="0" applyFont="1" applyBorder="1" applyAlignment="1" applyProtection="1">
      <alignment horizontal="left" vertical="center" indent="1"/>
      <protection locked="0"/>
    </xf>
    <xf numFmtId="0" fontId="11" fillId="0" borderId="25" xfId="0" applyFont="1" applyBorder="1" applyAlignment="1" applyProtection="1">
      <alignment horizontal="left" vertical="center"/>
      <protection/>
    </xf>
    <xf numFmtId="0" fontId="11" fillId="0" borderId="10" xfId="0" applyFont="1" applyBorder="1" applyAlignment="1" applyProtection="1">
      <alignment horizontal="left" vertical="center"/>
      <protection/>
    </xf>
    <xf numFmtId="0" fontId="0" fillId="0" borderId="96" xfId="0" applyBorder="1" applyAlignment="1" applyProtection="1">
      <alignment horizontal="left" vertical="center"/>
      <protection/>
    </xf>
    <xf numFmtId="0" fontId="0" fillId="0" borderId="20" xfId="0" applyBorder="1" applyAlignment="1" applyProtection="1">
      <alignment horizontal="left" vertical="center"/>
      <protection/>
    </xf>
    <xf numFmtId="0" fontId="0" fillId="0" borderId="36" xfId="0" applyBorder="1" applyAlignment="1" applyProtection="1">
      <alignment horizontal="left" vertical="center"/>
      <protection/>
    </xf>
    <xf numFmtId="0" fontId="3" fillId="0" borderId="16" xfId="0" applyFont="1" applyBorder="1" applyAlignment="1" applyProtection="1">
      <alignment horizontal="left" vertical="center"/>
      <protection/>
    </xf>
    <xf numFmtId="0" fontId="17" fillId="0" borderId="30" xfId="0" applyFont="1" applyBorder="1" applyAlignment="1" applyProtection="1">
      <alignment horizontal="center" vertical="center"/>
      <protection locked="0"/>
    </xf>
    <xf numFmtId="0" fontId="17" fillId="0" borderId="81" xfId="0" applyFont="1" applyBorder="1" applyAlignment="1" applyProtection="1">
      <alignment horizontal="center" vertical="center"/>
      <protection locked="0"/>
    </xf>
    <xf numFmtId="0" fontId="17" fillId="0" borderId="69" xfId="0" applyFont="1" applyBorder="1" applyAlignment="1" applyProtection="1">
      <alignment horizontal="center" vertical="center"/>
      <protection locked="0"/>
    </xf>
    <xf numFmtId="0" fontId="17" fillId="0" borderId="31" xfId="0" applyFont="1" applyBorder="1" applyAlignment="1" applyProtection="1">
      <alignment horizontal="center" vertical="center"/>
      <protection locked="0"/>
    </xf>
    <xf numFmtId="0" fontId="17" fillId="0" borderId="32" xfId="0" applyFont="1" applyBorder="1" applyAlignment="1" applyProtection="1">
      <alignment horizontal="center" vertical="center"/>
      <protection locked="0"/>
    </xf>
    <xf numFmtId="0" fontId="17" fillId="0" borderId="83" xfId="0" applyFont="1" applyBorder="1" applyAlignment="1" applyProtection="1">
      <alignment horizontal="center" vertical="center"/>
      <protection locked="0"/>
    </xf>
    <xf numFmtId="17" fontId="17" fillId="0" borderId="40" xfId="0" applyNumberFormat="1" applyFont="1" applyBorder="1" applyAlignment="1" applyProtection="1">
      <alignment horizontal="left" vertical="center" indent="1"/>
      <protection locked="0"/>
    </xf>
    <xf numFmtId="0" fontId="17" fillId="0" borderId="41" xfId="0" applyFont="1" applyBorder="1" applyAlignment="1" applyProtection="1">
      <alignment horizontal="left" vertical="center" indent="1"/>
      <protection locked="0"/>
    </xf>
    <xf numFmtId="0" fontId="17" fillId="0" borderId="91" xfId="0" applyFont="1" applyBorder="1" applyAlignment="1" applyProtection="1">
      <alignment horizontal="left" vertical="center" indent="1"/>
      <protection locked="0"/>
    </xf>
    <xf numFmtId="0" fontId="17" fillId="0" borderId="40" xfId="0" applyFont="1" applyBorder="1" applyAlignment="1" applyProtection="1">
      <alignment horizontal="left" vertical="center" indent="1"/>
      <protection locked="0"/>
    </xf>
    <xf numFmtId="0" fontId="17" fillId="0" borderId="82" xfId="0" applyFont="1" applyBorder="1" applyAlignment="1" applyProtection="1">
      <alignment horizontal="center" vertical="center"/>
      <protection locked="0"/>
    </xf>
    <xf numFmtId="0" fontId="17" fillId="0" borderId="33" xfId="0" applyFont="1" applyBorder="1" applyAlignment="1" applyProtection="1">
      <alignment horizontal="center" vertical="center"/>
      <protection locked="0"/>
    </xf>
    <xf numFmtId="0" fontId="17" fillId="0" borderId="81" xfId="0" applyFont="1" applyBorder="1" applyAlignment="1" applyProtection="1">
      <alignment horizontal="left" vertical="center" indent="1"/>
      <protection locked="0"/>
    </xf>
    <xf numFmtId="0" fontId="17" fillId="0" borderId="83" xfId="0" applyFont="1" applyBorder="1" applyAlignment="1" applyProtection="1">
      <alignment horizontal="left" vertical="center" indent="1"/>
      <protection locked="0"/>
    </xf>
    <xf numFmtId="0" fontId="19" fillId="0" borderId="39" xfId="0" applyFont="1" applyBorder="1" applyAlignment="1">
      <alignment horizontal="left" vertical="top" wrapText="1"/>
    </xf>
    <xf numFmtId="0" fontId="19" fillId="0" borderId="38" xfId="0" applyFont="1" applyBorder="1" applyAlignment="1">
      <alignment horizontal="left" vertical="top" wrapText="1"/>
    </xf>
    <xf numFmtId="0" fontId="19" fillId="0" borderId="38" xfId="0" applyFont="1" applyFill="1" applyBorder="1" applyAlignment="1">
      <alignment horizontal="left" vertical="center" wrapText="1"/>
    </xf>
    <xf numFmtId="0" fontId="19" fillId="0" borderId="39" xfId="0" applyFont="1" applyBorder="1" applyAlignment="1">
      <alignment horizontal="left" vertical="center" wrapText="1"/>
    </xf>
    <xf numFmtId="0" fontId="19" fillId="0" borderId="38" xfId="0" applyFont="1" applyBorder="1" applyAlignment="1">
      <alignment horizontal="left" vertical="center" wrapText="1"/>
    </xf>
    <xf numFmtId="0" fontId="19" fillId="0" borderId="37" xfId="0" applyFont="1" applyBorder="1" applyAlignment="1">
      <alignment horizontal="left" vertical="center" wrapText="1"/>
    </xf>
    <xf numFmtId="0" fontId="19" fillId="0" borderId="37" xfId="0" applyFont="1" applyBorder="1" applyAlignment="1">
      <alignment horizontal="left" vertical="top" wrapText="1"/>
    </xf>
    <xf numFmtId="0" fontId="5" fillId="0" borderId="39"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37" xfId="0" applyFont="1" applyBorder="1" applyAlignment="1">
      <alignment horizontal="center" vertical="center" wrapText="1"/>
    </xf>
    <xf numFmtId="0" fontId="0" fillId="0" borderId="13" xfId="0" applyFont="1" applyBorder="1" applyAlignment="1">
      <alignment horizontal="left" vertical="top" wrapText="1"/>
    </xf>
    <xf numFmtId="0" fontId="0" fillId="0" borderId="14" xfId="0" applyFont="1" applyBorder="1" applyAlignment="1">
      <alignment horizontal="left" vertical="top" wrapText="1"/>
    </xf>
    <xf numFmtId="0" fontId="0" fillId="0" borderId="15" xfId="0" applyFont="1" applyBorder="1" applyAlignment="1">
      <alignment horizontal="left" vertical="top" wrapText="1"/>
    </xf>
    <xf numFmtId="0" fontId="0" fillId="0" borderId="23" xfId="0" applyFont="1" applyBorder="1" applyAlignment="1">
      <alignment horizontal="left" vertical="top" wrapText="1"/>
    </xf>
    <xf numFmtId="0" fontId="0" fillId="0" borderId="0" xfId="0" applyFont="1" applyBorder="1" applyAlignment="1">
      <alignment horizontal="left" vertical="top" wrapText="1"/>
    </xf>
    <xf numFmtId="0" fontId="0" fillId="0" borderId="24" xfId="0" applyFont="1" applyBorder="1" applyAlignment="1">
      <alignment horizontal="left" vertical="top" wrapText="1"/>
    </xf>
    <xf numFmtId="0" fontId="0" fillId="0" borderId="25" xfId="0" applyFont="1" applyBorder="1" applyAlignment="1">
      <alignment horizontal="left" vertical="top" wrapText="1"/>
    </xf>
    <xf numFmtId="0" fontId="0" fillId="0" borderId="10" xfId="0" applyFont="1" applyBorder="1" applyAlignment="1">
      <alignment horizontal="left" vertical="top" wrapText="1"/>
    </xf>
    <xf numFmtId="0" fontId="0" fillId="0" borderId="18" xfId="0" applyFont="1" applyBorder="1" applyAlignment="1">
      <alignment horizontal="left" vertical="top" wrapText="1"/>
    </xf>
    <xf numFmtId="0" fontId="5" fillId="0" borderId="39" xfId="0" applyFont="1" applyFill="1" applyBorder="1" applyAlignment="1">
      <alignment vertical="top" wrapText="1"/>
    </xf>
    <xf numFmtId="0" fontId="5" fillId="0" borderId="39" xfId="0" applyFont="1" applyBorder="1" applyAlignment="1">
      <alignment horizontal="left" vertical="top" wrapText="1"/>
    </xf>
    <xf numFmtId="0" fontId="3" fillId="0" borderId="13" xfId="0" applyFont="1" applyBorder="1" applyAlignment="1">
      <alignment horizontal="center" wrapText="1"/>
    </xf>
    <xf numFmtId="0" fontId="5" fillId="0" borderId="15" xfId="0" applyFont="1" applyBorder="1" applyAlignment="1">
      <alignment horizontal="center" wrapText="1"/>
    </xf>
    <xf numFmtId="0" fontId="5" fillId="0" borderId="23" xfId="0" applyFont="1" applyBorder="1" applyAlignment="1">
      <alignment horizontal="center" wrapText="1"/>
    </xf>
    <xf numFmtId="0" fontId="5" fillId="0" borderId="24" xfId="0" applyFont="1" applyBorder="1" applyAlignment="1">
      <alignment horizontal="center"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8.png" /><Relationship Id="rId3" Type="http://schemas.openxmlformats.org/officeDocument/2006/relationships/image" Target="../media/image9.png" /></Relationships>
</file>

<file path=xl/drawings/_rels/drawing3.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352425</xdr:colOff>
      <xdr:row>25</xdr:row>
      <xdr:rowOff>66675</xdr:rowOff>
    </xdr:from>
    <xdr:to>
      <xdr:col>13</xdr:col>
      <xdr:colOff>142875</xdr:colOff>
      <xdr:row>35</xdr:row>
      <xdr:rowOff>152400</xdr:rowOff>
    </xdr:to>
    <xdr:sp fLocksText="0">
      <xdr:nvSpPr>
        <xdr:cNvPr id="1" name="Text Box 17"/>
        <xdr:cNvSpPr txBox="1">
          <a:spLocks noChangeArrowheads="1"/>
        </xdr:cNvSpPr>
      </xdr:nvSpPr>
      <xdr:spPr>
        <a:xfrm>
          <a:off x="4619625" y="4886325"/>
          <a:ext cx="1209675" cy="1800225"/>
        </a:xfrm>
        <a:prstGeom prst="rect">
          <a:avLst/>
        </a:prstGeom>
        <a:solidFill>
          <a:srgbClr val="FFFFFF"/>
        </a:solidFill>
        <a:ln w="9525" cmpd="sng">
          <a:noFill/>
        </a:ln>
      </xdr:spPr>
      <xdr:txBody>
        <a:bodyPr vertOverflow="clip" wrap="square" lIns="72000" tIns="36000" rIns="72000" bIns="36000"/>
        <a:p>
          <a:pPr algn="l">
            <a:defRPr/>
          </a:pPr>
          <a:r>
            <a:rPr lang="en-US" cap="none" sz="900" b="1" i="0" u="none" baseline="0">
              <a:solidFill>
                <a:srgbClr val="000000"/>
              </a:solidFill>
              <a:latin typeface="Arial"/>
              <a:ea typeface="Arial"/>
              <a:cs typeface="Arial"/>
            </a:rPr>
            <a:t>Legende:</a:t>
          </a:r>
          <a:r>
            <a:rPr lang="en-US" cap="none" sz="1000" b="0" i="0" u="none" baseline="0">
              <a:solidFill>
                <a:srgbClr val="000000"/>
              </a:solidFill>
              <a:latin typeface="Arial"/>
              <a:ea typeface="Arial"/>
              <a:cs typeface="Arial"/>
            </a:rPr>
            <a:t>
</a:t>
          </a:r>
        </a:p>
      </xdr:txBody>
    </xdr:sp>
    <xdr:clientData fLocksWithSheet="0"/>
  </xdr:twoCellAnchor>
  <xdr:twoCellAnchor>
    <xdr:from>
      <xdr:col>0</xdr:col>
      <xdr:colOff>9525</xdr:colOff>
      <xdr:row>5</xdr:row>
      <xdr:rowOff>19050</xdr:rowOff>
    </xdr:from>
    <xdr:to>
      <xdr:col>13</xdr:col>
      <xdr:colOff>161925</xdr:colOff>
      <xdr:row>35</xdr:row>
      <xdr:rowOff>152400</xdr:rowOff>
    </xdr:to>
    <xdr:sp>
      <xdr:nvSpPr>
        <xdr:cNvPr id="2" name="Freeform 19" descr="50%"/>
        <xdr:cNvSpPr>
          <a:spLocks/>
        </xdr:cNvSpPr>
      </xdr:nvSpPr>
      <xdr:spPr>
        <a:xfrm>
          <a:off x="9525" y="1143000"/>
          <a:ext cx="5838825" cy="5543550"/>
        </a:xfrm>
        <a:custGeom>
          <a:pathLst>
            <a:path h="584" w="612">
              <a:moveTo>
                <a:pt x="583" y="232"/>
              </a:moveTo>
              <a:lnTo>
                <a:pt x="518" y="65"/>
              </a:lnTo>
              <a:lnTo>
                <a:pt x="460" y="1"/>
              </a:lnTo>
              <a:lnTo>
                <a:pt x="287" y="0"/>
              </a:lnTo>
              <a:lnTo>
                <a:pt x="258" y="65"/>
              </a:lnTo>
              <a:lnTo>
                <a:pt x="105" y="113"/>
              </a:lnTo>
              <a:lnTo>
                <a:pt x="79" y="132"/>
              </a:lnTo>
              <a:lnTo>
                <a:pt x="43" y="167"/>
              </a:lnTo>
              <a:lnTo>
                <a:pt x="0" y="199"/>
              </a:lnTo>
              <a:lnTo>
                <a:pt x="0" y="583"/>
              </a:lnTo>
              <a:lnTo>
                <a:pt x="612" y="584"/>
              </a:lnTo>
              <a:lnTo>
                <a:pt x="583" y="232"/>
              </a:lnTo>
              <a:close/>
            </a:path>
          </a:pathLst>
        </a:custGeom>
        <a:blipFill>
          <a:blip r:embed="rId1"/>
          <a:srcRect/>
          <a:stretch>
            <a:fillRect/>
          </a:stretch>
        </a:blipFill>
        <a:ln w="9525" cmpd="sng">
          <a:solidFill>
            <a:srgbClr val="99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133350</xdr:colOff>
      <xdr:row>10</xdr:row>
      <xdr:rowOff>123825</xdr:rowOff>
    </xdr:from>
    <xdr:to>
      <xdr:col>10</xdr:col>
      <xdr:colOff>485775</xdr:colOff>
      <xdr:row>33</xdr:row>
      <xdr:rowOff>66675</xdr:rowOff>
    </xdr:to>
    <xdr:sp>
      <xdr:nvSpPr>
        <xdr:cNvPr id="3" name="Freeform 18" descr="50%"/>
        <xdr:cNvSpPr>
          <a:spLocks/>
        </xdr:cNvSpPr>
      </xdr:nvSpPr>
      <xdr:spPr>
        <a:xfrm>
          <a:off x="1009650" y="2105025"/>
          <a:ext cx="4276725" cy="4152900"/>
        </a:xfrm>
        <a:custGeom>
          <a:pathLst>
            <a:path h="435" w="448">
              <a:moveTo>
                <a:pt x="228" y="62"/>
              </a:moveTo>
              <a:lnTo>
                <a:pt x="130" y="0"/>
              </a:lnTo>
              <a:lnTo>
                <a:pt x="14" y="154"/>
              </a:lnTo>
              <a:lnTo>
                <a:pt x="0" y="171"/>
              </a:lnTo>
              <a:lnTo>
                <a:pt x="154" y="304"/>
              </a:lnTo>
              <a:lnTo>
                <a:pt x="186" y="329"/>
              </a:lnTo>
              <a:lnTo>
                <a:pt x="306" y="435"/>
              </a:lnTo>
              <a:lnTo>
                <a:pt x="387" y="316"/>
              </a:lnTo>
              <a:lnTo>
                <a:pt x="448" y="207"/>
              </a:lnTo>
              <a:lnTo>
                <a:pt x="390" y="158"/>
              </a:lnTo>
              <a:lnTo>
                <a:pt x="317" y="116"/>
              </a:lnTo>
              <a:lnTo>
                <a:pt x="228" y="62"/>
              </a:lnTo>
              <a:close/>
            </a:path>
          </a:pathLst>
        </a:custGeom>
        <a:blipFill>
          <a:blip r:embed="rId2"/>
          <a:srcRect/>
          <a:stretch>
            <a:fillRect/>
          </a:stretch>
        </a:blipFill>
        <a:ln w="50800" cmpd="sng">
          <a:solidFill>
            <a:srgbClr val="CC006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200025</xdr:colOff>
      <xdr:row>33</xdr:row>
      <xdr:rowOff>28575</xdr:rowOff>
    </xdr:from>
    <xdr:to>
      <xdr:col>6</xdr:col>
      <xdr:colOff>342900</xdr:colOff>
      <xdr:row>33</xdr:row>
      <xdr:rowOff>152400</xdr:rowOff>
    </xdr:to>
    <xdr:sp>
      <xdr:nvSpPr>
        <xdr:cNvPr id="4" name="Text Box 20"/>
        <xdr:cNvSpPr txBox="1">
          <a:spLocks noChangeArrowheads="1"/>
        </xdr:cNvSpPr>
      </xdr:nvSpPr>
      <xdr:spPr>
        <a:xfrm>
          <a:off x="3705225" y="6219825"/>
          <a:ext cx="152400" cy="123825"/>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III</a:t>
          </a:r>
        </a:p>
      </xdr:txBody>
    </xdr:sp>
    <xdr:clientData/>
  </xdr:twoCellAnchor>
  <xdr:twoCellAnchor>
    <xdr:from>
      <xdr:col>3</xdr:col>
      <xdr:colOff>323850</xdr:colOff>
      <xdr:row>9</xdr:row>
      <xdr:rowOff>85725</xdr:rowOff>
    </xdr:from>
    <xdr:to>
      <xdr:col>3</xdr:col>
      <xdr:colOff>457200</xdr:colOff>
      <xdr:row>10</xdr:row>
      <xdr:rowOff>47625</xdr:rowOff>
    </xdr:to>
    <xdr:sp>
      <xdr:nvSpPr>
        <xdr:cNvPr id="5" name="Text Box 21"/>
        <xdr:cNvSpPr txBox="1">
          <a:spLocks noChangeArrowheads="1"/>
        </xdr:cNvSpPr>
      </xdr:nvSpPr>
      <xdr:spPr>
        <a:xfrm>
          <a:off x="2295525" y="1895475"/>
          <a:ext cx="133350" cy="133350"/>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I</a:t>
          </a:r>
        </a:p>
      </xdr:txBody>
    </xdr:sp>
    <xdr:clientData/>
  </xdr:twoCellAnchor>
  <xdr:twoCellAnchor>
    <xdr:from>
      <xdr:col>0</xdr:col>
      <xdr:colOff>809625</xdr:colOff>
      <xdr:row>20</xdr:row>
      <xdr:rowOff>38100</xdr:rowOff>
    </xdr:from>
    <xdr:to>
      <xdr:col>1</xdr:col>
      <xdr:colOff>57150</xdr:colOff>
      <xdr:row>20</xdr:row>
      <xdr:rowOff>152400</xdr:rowOff>
    </xdr:to>
    <xdr:sp>
      <xdr:nvSpPr>
        <xdr:cNvPr id="6" name="Text Box 22"/>
        <xdr:cNvSpPr txBox="1">
          <a:spLocks noChangeArrowheads="1"/>
        </xdr:cNvSpPr>
      </xdr:nvSpPr>
      <xdr:spPr>
        <a:xfrm>
          <a:off x="809625" y="3733800"/>
          <a:ext cx="123825" cy="123825"/>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II</a:t>
          </a:r>
        </a:p>
      </xdr:txBody>
    </xdr:sp>
    <xdr:clientData/>
  </xdr:twoCellAnchor>
  <xdr:twoCellAnchor>
    <xdr:from>
      <xdr:col>10</xdr:col>
      <xdr:colOff>495300</xdr:colOff>
      <xdr:row>20</xdr:row>
      <xdr:rowOff>142875</xdr:rowOff>
    </xdr:from>
    <xdr:to>
      <xdr:col>11</xdr:col>
      <xdr:colOff>133350</xdr:colOff>
      <xdr:row>21</xdr:row>
      <xdr:rowOff>104775</xdr:rowOff>
    </xdr:to>
    <xdr:sp>
      <xdr:nvSpPr>
        <xdr:cNvPr id="7" name="Text Box 23"/>
        <xdr:cNvSpPr txBox="1">
          <a:spLocks noChangeArrowheads="1"/>
        </xdr:cNvSpPr>
      </xdr:nvSpPr>
      <xdr:spPr>
        <a:xfrm>
          <a:off x="5295900" y="3838575"/>
          <a:ext cx="152400" cy="133350"/>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IV</a:t>
          </a:r>
        </a:p>
      </xdr:txBody>
    </xdr:sp>
    <xdr:clientData/>
  </xdr:twoCellAnchor>
  <xdr:twoCellAnchor>
    <xdr:from>
      <xdr:col>1</xdr:col>
      <xdr:colOff>257175</xdr:colOff>
      <xdr:row>19</xdr:row>
      <xdr:rowOff>142875</xdr:rowOff>
    </xdr:from>
    <xdr:to>
      <xdr:col>1</xdr:col>
      <xdr:colOff>361950</xdr:colOff>
      <xdr:row>20</xdr:row>
      <xdr:rowOff>76200</xdr:rowOff>
    </xdr:to>
    <xdr:sp>
      <xdr:nvSpPr>
        <xdr:cNvPr id="8" name="Oval 24"/>
        <xdr:cNvSpPr>
          <a:spLocks/>
        </xdr:cNvSpPr>
      </xdr:nvSpPr>
      <xdr:spPr>
        <a:xfrm>
          <a:off x="1133475" y="3667125"/>
          <a:ext cx="104775" cy="104775"/>
        </a:xfrm>
        <a:prstGeom prst="ellipse">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33</xdr:row>
      <xdr:rowOff>9525</xdr:rowOff>
    </xdr:from>
    <xdr:to>
      <xdr:col>7</xdr:col>
      <xdr:colOff>209550</xdr:colOff>
      <xdr:row>34</xdr:row>
      <xdr:rowOff>0</xdr:rowOff>
    </xdr:to>
    <xdr:sp>
      <xdr:nvSpPr>
        <xdr:cNvPr id="9" name="Text Box 25"/>
        <xdr:cNvSpPr txBox="1">
          <a:spLocks noChangeArrowheads="1"/>
        </xdr:cNvSpPr>
      </xdr:nvSpPr>
      <xdr:spPr>
        <a:xfrm>
          <a:off x="4038600" y="6200775"/>
          <a:ext cx="209550" cy="1619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33CCCC"/>
              </a:solidFill>
              <a:latin typeface="Arial"/>
              <a:ea typeface="Arial"/>
              <a:cs typeface="Arial"/>
            </a:rPr>
            <a:t>F4</a:t>
          </a:r>
        </a:p>
      </xdr:txBody>
    </xdr:sp>
    <xdr:clientData/>
  </xdr:twoCellAnchor>
  <xdr:twoCellAnchor>
    <xdr:from>
      <xdr:col>1</xdr:col>
      <xdr:colOff>400050</xdr:colOff>
      <xdr:row>19</xdr:row>
      <xdr:rowOff>95250</xdr:rowOff>
    </xdr:from>
    <xdr:to>
      <xdr:col>2</xdr:col>
      <xdr:colOff>161925</xdr:colOff>
      <xdr:row>20</xdr:row>
      <xdr:rowOff>85725</xdr:rowOff>
    </xdr:to>
    <xdr:sp>
      <xdr:nvSpPr>
        <xdr:cNvPr id="10" name="Text Box 26"/>
        <xdr:cNvSpPr txBox="1">
          <a:spLocks noChangeArrowheads="1"/>
        </xdr:cNvSpPr>
      </xdr:nvSpPr>
      <xdr:spPr>
        <a:xfrm>
          <a:off x="1276350" y="3619500"/>
          <a:ext cx="209550" cy="1619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33CCCC"/>
              </a:solidFill>
              <a:latin typeface="Arial"/>
              <a:ea typeface="Arial"/>
              <a:cs typeface="Arial"/>
            </a:rPr>
            <a:t>F3</a:t>
          </a:r>
        </a:p>
      </xdr:txBody>
    </xdr:sp>
    <xdr:clientData/>
  </xdr:twoCellAnchor>
  <xdr:twoCellAnchor>
    <xdr:from>
      <xdr:col>5</xdr:col>
      <xdr:colOff>457200</xdr:colOff>
      <xdr:row>13</xdr:row>
      <xdr:rowOff>28575</xdr:rowOff>
    </xdr:from>
    <xdr:to>
      <xdr:col>6</xdr:col>
      <xdr:colOff>9525</xdr:colOff>
      <xdr:row>14</xdr:row>
      <xdr:rowOff>9525</xdr:rowOff>
    </xdr:to>
    <xdr:sp>
      <xdr:nvSpPr>
        <xdr:cNvPr id="11" name="Text Box 27"/>
        <xdr:cNvSpPr txBox="1">
          <a:spLocks noChangeArrowheads="1"/>
        </xdr:cNvSpPr>
      </xdr:nvSpPr>
      <xdr:spPr>
        <a:xfrm>
          <a:off x="3305175" y="2524125"/>
          <a:ext cx="209550" cy="15240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33CCCC"/>
              </a:solidFill>
              <a:latin typeface="Arial"/>
              <a:ea typeface="Arial"/>
              <a:cs typeface="Arial"/>
            </a:rPr>
            <a:t>F1</a:t>
          </a:r>
        </a:p>
      </xdr:txBody>
    </xdr:sp>
    <xdr:clientData/>
  </xdr:twoCellAnchor>
  <xdr:twoCellAnchor>
    <xdr:from>
      <xdr:col>6</xdr:col>
      <xdr:colOff>400050</xdr:colOff>
      <xdr:row>33</xdr:row>
      <xdr:rowOff>76200</xdr:rowOff>
    </xdr:from>
    <xdr:to>
      <xdr:col>6</xdr:col>
      <xdr:colOff>504825</xdr:colOff>
      <xdr:row>34</xdr:row>
      <xdr:rowOff>9525</xdr:rowOff>
    </xdr:to>
    <xdr:sp>
      <xdr:nvSpPr>
        <xdr:cNvPr id="12" name="Oval 29"/>
        <xdr:cNvSpPr>
          <a:spLocks/>
        </xdr:cNvSpPr>
      </xdr:nvSpPr>
      <xdr:spPr>
        <a:xfrm>
          <a:off x="3905250" y="6267450"/>
          <a:ext cx="104775" cy="104775"/>
        </a:xfrm>
        <a:prstGeom prst="ellipse">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22</xdr:row>
      <xdr:rowOff>38100</xdr:rowOff>
    </xdr:from>
    <xdr:to>
      <xdr:col>6</xdr:col>
      <xdr:colOff>123825</xdr:colOff>
      <xdr:row>22</xdr:row>
      <xdr:rowOff>142875</xdr:rowOff>
    </xdr:to>
    <xdr:sp>
      <xdr:nvSpPr>
        <xdr:cNvPr id="13" name="Oval 30"/>
        <xdr:cNvSpPr>
          <a:spLocks/>
        </xdr:cNvSpPr>
      </xdr:nvSpPr>
      <xdr:spPr>
        <a:xfrm>
          <a:off x="3524250" y="4076700"/>
          <a:ext cx="104775" cy="104775"/>
        </a:xfrm>
        <a:prstGeom prst="ellipse">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476250</xdr:colOff>
      <xdr:row>5</xdr:row>
      <xdr:rowOff>161925</xdr:rowOff>
    </xdr:from>
    <xdr:to>
      <xdr:col>6</xdr:col>
      <xdr:colOff>200025</xdr:colOff>
      <xdr:row>38</xdr:row>
      <xdr:rowOff>19050</xdr:rowOff>
    </xdr:to>
    <xdr:sp>
      <xdr:nvSpPr>
        <xdr:cNvPr id="14" name="Freeform 32"/>
        <xdr:cNvSpPr>
          <a:spLocks/>
        </xdr:cNvSpPr>
      </xdr:nvSpPr>
      <xdr:spPr>
        <a:xfrm rot="4805120">
          <a:off x="3324225" y="1285875"/>
          <a:ext cx="381000" cy="5762625"/>
        </a:xfrm>
        <a:custGeom>
          <a:pathLst>
            <a:path h="14" w="381">
              <a:moveTo>
                <a:pt x="381" y="0"/>
              </a:moveTo>
              <a:cubicBezTo>
                <a:pt x="361" y="1"/>
                <a:pt x="324" y="4"/>
                <a:pt x="261" y="6"/>
              </a:cubicBezTo>
              <a:cubicBezTo>
                <a:pt x="198" y="8"/>
                <a:pt x="54" y="12"/>
                <a:pt x="0" y="14"/>
              </a:cubicBezTo>
            </a:path>
          </a:pathLst>
        </a:custGeom>
        <a:noFill/>
        <a:ln w="82550" cmpd="sng">
          <a:solidFill>
            <a:srgbClr val="993300">
              <a:alpha val="76861"/>
            </a:srgbClr>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476250</xdr:colOff>
      <xdr:row>22</xdr:row>
      <xdr:rowOff>104775</xdr:rowOff>
    </xdr:from>
    <xdr:to>
      <xdr:col>6</xdr:col>
      <xdr:colOff>95250</xdr:colOff>
      <xdr:row>22</xdr:row>
      <xdr:rowOff>257175</xdr:rowOff>
    </xdr:to>
    <xdr:sp>
      <xdr:nvSpPr>
        <xdr:cNvPr id="15" name="Freeform 33" descr="10%"/>
        <xdr:cNvSpPr>
          <a:spLocks/>
        </xdr:cNvSpPr>
      </xdr:nvSpPr>
      <xdr:spPr>
        <a:xfrm rot="1784693">
          <a:off x="3324225" y="4143375"/>
          <a:ext cx="276225" cy="152400"/>
        </a:xfrm>
        <a:custGeom>
          <a:pathLst>
            <a:path h="115" w="155">
              <a:moveTo>
                <a:pt x="29" y="13"/>
              </a:moveTo>
              <a:cubicBezTo>
                <a:pt x="28" y="0"/>
                <a:pt x="40" y="11"/>
                <a:pt x="52" y="5"/>
              </a:cubicBezTo>
              <a:cubicBezTo>
                <a:pt x="57" y="5"/>
                <a:pt x="63" y="5"/>
                <a:pt x="68" y="4"/>
              </a:cubicBezTo>
              <a:cubicBezTo>
                <a:pt x="76" y="5"/>
                <a:pt x="89" y="4"/>
                <a:pt x="98" y="2"/>
              </a:cubicBezTo>
              <a:cubicBezTo>
                <a:pt x="105" y="3"/>
                <a:pt x="110" y="5"/>
                <a:pt x="116" y="7"/>
              </a:cubicBezTo>
              <a:cubicBezTo>
                <a:pt x="121" y="10"/>
                <a:pt x="132" y="16"/>
                <a:pt x="137" y="17"/>
              </a:cubicBezTo>
              <a:cubicBezTo>
                <a:pt x="153" y="34"/>
                <a:pt x="155" y="65"/>
                <a:pt x="142" y="85"/>
              </a:cubicBezTo>
              <a:cubicBezTo>
                <a:pt x="139" y="91"/>
                <a:pt x="133" y="95"/>
                <a:pt x="129" y="99"/>
              </a:cubicBezTo>
              <a:cubicBezTo>
                <a:pt x="90" y="115"/>
                <a:pt x="79" y="113"/>
                <a:pt x="42" y="107"/>
              </a:cubicBezTo>
              <a:cubicBezTo>
                <a:pt x="36" y="103"/>
                <a:pt x="29" y="98"/>
                <a:pt x="23" y="96"/>
              </a:cubicBezTo>
              <a:cubicBezTo>
                <a:pt x="8" y="80"/>
                <a:pt x="0" y="61"/>
                <a:pt x="7" y="42"/>
              </a:cubicBezTo>
              <a:cubicBezTo>
                <a:pt x="6" y="38"/>
                <a:pt x="8" y="33"/>
                <a:pt x="11" y="29"/>
              </a:cubicBezTo>
              <a:cubicBezTo>
                <a:pt x="11" y="24"/>
                <a:pt x="25" y="8"/>
                <a:pt x="29" y="13"/>
              </a:cubicBezTo>
              <a:close/>
            </a:path>
          </a:pathLst>
        </a:custGeom>
        <a:blipFill>
          <a:blip r:embed="rId3"/>
          <a:srcRect/>
          <a:stretch>
            <a:fillRect/>
          </a:stretch>
        </a:blipFill>
        <a:ln w="9525"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15</xdr:row>
      <xdr:rowOff>9525</xdr:rowOff>
    </xdr:from>
    <xdr:to>
      <xdr:col>2</xdr:col>
      <xdr:colOff>285750</xdr:colOff>
      <xdr:row>15</xdr:row>
      <xdr:rowOff>142875</xdr:rowOff>
    </xdr:to>
    <xdr:sp>
      <xdr:nvSpPr>
        <xdr:cNvPr id="16" name="Text Box 35"/>
        <xdr:cNvSpPr txBox="1">
          <a:spLocks noChangeArrowheads="1"/>
        </xdr:cNvSpPr>
      </xdr:nvSpPr>
      <xdr:spPr>
        <a:xfrm>
          <a:off x="1333500" y="2847975"/>
          <a:ext cx="276225" cy="123825"/>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70m</a:t>
          </a:r>
        </a:p>
      </xdr:txBody>
    </xdr:sp>
    <xdr:clientData/>
  </xdr:twoCellAnchor>
  <xdr:twoCellAnchor>
    <xdr:from>
      <xdr:col>6</xdr:col>
      <xdr:colOff>9525</xdr:colOff>
      <xdr:row>14</xdr:row>
      <xdr:rowOff>0</xdr:rowOff>
    </xdr:from>
    <xdr:to>
      <xdr:col>6</xdr:col>
      <xdr:colOff>257175</xdr:colOff>
      <xdr:row>14</xdr:row>
      <xdr:rowOff>123825</xdr:rowOff>
    </xdr:to>
    <xdr:sp>
      <xdr:nvSpPr>
        <xdr:cNvPr id="17" name="Text Box 36"/>
        <xdr:cNvSpPr txBox="1">
          <a:spLocks noChangeArrowheads="1"/>
        </xdr:cNvSpPr>
      </xdr:nvSpPr>
      <xdr:spPr>
        <a:xfrm>
          <a:off x="3514725" y="2667000"/>
          <a:ext cx="247650" cy="123825"/>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99m</a:t>
          </a:r>
        </a:p>
      </xdr:txBody>
    </xdr:sp>
    <xdr:clientData/>
  </xdr:twoCellAnchor>
  <xdr:twoCellAnchor>
    <xdr:from>
      <xdr:col>9</xdr:col>
      <xdr:colOff>104775</xdr:colOff>
      <xdr:row>29</xdr:row>
      <xdr:rowOff>142875</xdr:rowOff>
    </xdr:from>
    <xdr:to>
      <xdr:col>10</xdr:col>
      <xdr:colOff>485775</xdr:colOff>
      <xdr:row>30</xdr:row>
      <xdr:rowOff>142875</xdr:rowOff>
    </xdr:to>
    <xdr:sp>
      <xdr:nvSpPr>
        <xdr:cNvPr id="18" name="Text Box 37"/>
        <xdr:cNvSpPr txBox="1">
          <a:spLocks noChangeArrowheads="1"/>
        </xdr:cNvSpPr>
      </xdr:nvSpPr>
      <xdr:spPr>
        <a:xfrm>
          <a:off x="4752975" y="5648325"/>
          <a:ext cx="533400" cy="171450"/>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993300"/>
              </a:solidFill>
              <a:latin typeface="Arial"/>
              <a:ea typeface="Arial"/>
              <a:cs typeface="Arial"/>
            </a:rPr>
            <a:t>Seillinie</a:t>
          </a:r>
        </a:p>
      </xdr:txBody>
    </xdr:sp>
    <xdr:clientData/>
  </xdr:twoCellAnchor>
  <xdr:twoCellAnchor>
    <xdr:from>
      <xdr:col>3</xdr:col>
      <xdr:colOff>171450</xdr:colOff>
      <xdr:row>26</xdr:row>
      <xdr:rowOff>123825</xdr:rowOff>
    </xdr:from>
    <xdr:to>
      <xdr:col>3</xdr:col>
      <xdr:colOff>447675</xdr:colOff>
      <xdr:row>27</xdr:row>
      <xdr:rowOff>95250</xdr:rowOff>
    </xdr:to>
    <xdr:sp>
      <xdr:nvSpPr>
        <xdr:cNvPr id="19" name="Text Box 38"/>
        <xdr:cNvSpPr txBox="1">
          <a:spLocks noChangeArrowheads="1"/>
        </xdr:cNvSpPr>
      </xdr:nvSpPr>
      <xdr:spPr>
        <a:xfrm>
          <a:off x="2143125" y="5114925"/>
          <a:ext cx="276225" cy="142875"/>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112m</a:t>
          </a:r>
        </a:p>
      </xdr:txBody>
    </xdr:sp>
    <xdr:clientData/>
  </xdr:twoCellAnchor>
  <xdr:twoCellAnchor>
    <xdr:from>
      <xdr:col>0</xdr:col>
      <xdr:colOff>76200</xdr:colOff>
      <xdr:row>28</xdr:row>
      <xdr:rowOff>38100</xdr:rowOff>
    </xdr:from>
    <xdr:to>
      <xdr:col>0</xdr:col>
      <xdr:colOff>447675</xdr:colOff>
      <xdr:row>29</xdr:row>
      <xdr:rowOff>66675</xdr:rowOff>
    </xdr:to>
    <xdr:sp>
      <xdr:nvSpPr>
        <xdr:cNvPr id="20" name="Text Box 39"/>
        <xdr:cNvSpPr txBox="1">
          <a:spLocks noChangeArrowheads="1"/>
        </xdr:cNvSpPr>
      </xdr:nvSpPr>
      <xdr:spPr>
        <a:xfrm>
          <a:off x="76200" y="5372100"/>
          <a:ext cx="361950" cy="200025"/>
        </a:xfrm>
        <a:prstGeom prst="rect">
          <a:avLst/>
        </a:prstGeom>
        <a:noFill/>
        <a:ln w="9525" cmpd="sng">
          <a:noFill/>
        </a:ln>
      </xdr:spPr>
      <xdr:txBody>
        <a:bodyPr vertOverflow="clip" wrap="square" lIns="27432" tIns="22860" rIns="0" bIns="0"/>
        <a:p>
          <a:pPr algn="l">
            <a:defRPr/>
          </a:pPr>
          <a:r>
            <a:rPr lang="en-US" cap="none" sz="1000" b="0" i="0" u="none" baseline="0">
              <a:solidFill>
                <a:srgbClr val="339966"/>
              </a:solidFill>
              <a:latin typeface="Arial"/>
              <a:ea typeface="Arial"/>
              <a:cs typeface="Arial"/>
            </a:rPr>
            <a:t>Wald</a:t>
          </a:r>
        </a:p>
      </xdr:txBody>
    </xdr:sp>
    <xdr:clientData/>
  </xdr:twoCellAnchor>
  <xdr:twoCellAnchor>
    <xdr:from>
      <xdr:col>5</xdr:col>
      <xdr:colOff>504825</xdr:colOff>
      <xdr:row>23</xdr:row>
      <xdr:rowOff>9525</xdr:rowOff>
    </xdr:from>
    <xdr:to>
      <xdr:col>6</xdr:col>
      <xdr:colOff>114300</xdr:colOff>
      <xdr:row>23</xdr:row>
      <xdr:rowOff>114300</xdr:rowOff>
    </xdr:to>
    <xdr:sp>
      <xdr:nvSpPr>
        <xdr:cNvPr id="21" name="Text Box 40"/>
        <xdr:cNvSpPr txBox="1">
          <a:spLocks noChangeArrowheads="1"/>
        </xdr:cNvSpPr>
      </xdr:nvSpPr>
      <xdr:spPr>
        <a:xfrm>
          <a:off x="3352800" y="4343400"/>
          <a:ext cx="266700" cy="104775"/>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808080"/>
              </a:solidFill>
              <a:latin typeface="Arial"/>
              <a:ea typeface="Arial"/>
              <a:cs typeface="Arial"/>
            </a:rPr>
            <a:t>Fels</a:t>
          </a:r>
        </a:p>
      </xdr:txBody>
    </xdr:sp>
    <xdr:clientData/>
  </xdr:twoCellAnchor>
  <xdr:twoCellAnchor>
    <xdr:from>
      <xdr:col>9</xdr:col>
      <xdr:colOff>95250</xdr:colOff>
      <xdr:row>26</xdr:row>
      <xdr:rowOff>104775</xdr:rowOff>
    </xdr:from>
    <xdr:to>
      <xdr:col>10</xdr:col>
      <xdr:colOff>219075</xdr:colOff>
      <xdr:row>27</xdr:row>
      <xdr:rowOff>76200</xdr:rowOff>
    </xdr:to>
    <xdr:sp>
      <xdr:nvSpPr>
        <xdr:cNvPr id="22" name="Text Box 41"/>
        <xdr:cNvSpPr txBox="1">
          <a:spLocks noChangeArrowheads="1"/>
        </xdr:cNvSpPr>
      </xdr:nvSpPr>
      <xdr:spPr>
        <a:xfrm>
          <a:off x="4743450" y="5095875"/>
          <a:ext cx="276225" cy="142875"/>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72m</a:t>
          </a:r>
        </a:p>
      </xdr:txBody>
    </xdr:sp>
    <xdr:clientData/>
  </xdr:twoCellAnchor>
  <xdr:twoCellAnchor>
    <xdr:from>
      <xdr:col>5</xdr:col>
      <xdr:colOff>390525</xdr:colOff>
      <xdr:row>14</xdr:row>
      <xdr:rowOff>57150</xdr:rowOff>
    </xdr:from>
    <xdr:to>
      <xdr:col>5</xdr:col>
      <xdr:colOff>495300</xdr:colOff>
      <xdr:row>14</xdr:row>
      <xdr:rowOff>161925</xdr:rowOff>
    </xdr:to>
    <xdr:sp>
      <xdr:nvSpPr>
        <xdr:cNvPr id="23" name="Oval 31"/>
        <xdr:cNvSpPr>
          <a:spLocks/>
        </xdr:cNvSpPr>
      </xdr:nvSpPr>
      <xdr:spPr>
        <a:xfrm>
          <a:off x="3238500" y="2724150"/>
          <a:ext cx="104775" cy="104775"/>
        </a:xfrm>
        <a:prstGeom prst="ellipse">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114300</xdr:colOff>
      <xdr:row>22</xdr:row>
      <xdr:rowOff>9525</xdr:rowOff>
    </xdr:from>
    <xdr:to>
      <xdr:col>10</xdr:col>
      <xdr:colOff>504825</xdr:colOff>
      <xdr:row>22</xdr:row>
      <xdr:rowOff>66675</xdr:rowOff>
    </xdr:to>
    <xdr:sp>
      <xdr:nvSpPr>
        <xdr:cNvPr id="24" name="Line 43"/>
        <xdr:cNvSpPr>
          <a:spLocks/>
        </xdr:cNvSpPr>
      </xdr:nvSpPr>
      <xdr:spPr>
        <a:xfrm flipV="1">
          <a:off x="3619500" y="4048125"/>
          <a:ext cx="1685925" cy="5715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504825</xdr:colOff>
      <xdr:row>21</xdr:row>
      <xdr:rowOff>38100</xdr:rowOff>
    </xdr:from>
    <xdr:to>
      <xdr:col>6</xdr:col>
      <xdr:colOff>76200</xdr:colOff>
      <xdr:row>22</xdr:row>
      <xdr:rowOff>19050</xdr:rowOff>
    </xdr:to>
    <xdr:sp>
      <xdr:nvSpPr>
        <xdr:cNvPr id="25" name="Text Box 28"/>
        <xdr:cNvSpPr txBox="1">
          <a:spLocks noChangeArrowheads="1"/>
        </xdr:cNvSpPr>
      </xdr:nvSpPr>
      <xdr:spPr>
        <a:xfrm>
          <a:off x="3352800" y="3905250"/>
          <a:ext cx="228600" cy="15240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33CCCC"/>
              </a:solidFill>
              <a:latin typeface="Arial"/>
              <a:ea typeface="Arial"/>
              <a:cs typeface="Arial"/>
            </a:rPr>
            <a:t>F2</a:t>
          </a:r>
        </a:p>
      </xdr:txBody>
    </xdr:sp>
    <xdr:clientData/>
  </xdr:twoCellAnchor>
  <xdr:twoCellAnchor>
    <xdr:from>
      <xdr:col>8</xdr:col>
      <xdr:colOff>57150</xdr:colOff>
      <xdr:row>21</xdr:row>
      <xdr:rowOff>47625</xdr:rowOff>
    </xdr:from>
    <xdr:to>
      <xdr:col>8</xdr:col>
      <xdr:colOff>333375</xdr:colOff>
      <xdr:row>22</xdr:row>
      <xdr:rowOff>9525</xdr:rowOff>
    </xdr:to>
    <xdr:sp>
      <xdr:nvSpPr>
        <xdr:cNvPr id="26" name="Text Box 44"/>
        <xdr:cNvSpPr txBox="1">
          <a:spLocks noChangeArrowheads="1"/>
        </xdr:cNvSpPr>
      </xdr:nvSpPr>
      <xdr:spPr>
        <a:xfrm>
          <a:off x="4324350" y="3914775"/>
          <a:ext cx="276225" cy="133350"/>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40m</a:t>
          </a:r>
        </a:p>
      </xdr:txBody>
    </xdr:sp>
    <xdr:clientData/>
  </xdr:twoCellAnchor>
  <xdr:twoCellAnchor>
    <xdr:from>
      <xdr:col>0</xdr:col>
      <xdr:colOff>0</xdr:colOff>
      <xdr:row>18</xdr:row>
      <xdr:rowOff>142875</xdr:rowOff>
    </xdr:from>
    <xdr:to>
      <xdr:col>3</xdr:col>
      <xdr:colOff>190500</xdr:colOff>
      <xdr:row>36</xdr:row>
      <xdr:rowOff>0</xdr:rowOff>
    </xdr:to>
    <xdr:sp>
      <xdr:nvSpPr>
        <xdr:cNvPr id="27" name="Freeform 45"/>
        <xdr:cNvSpPr>
          <a:spLocks/>
        </xdr:cNvSpPr>
      </xdr:nvSpPr>
      <xdr:spPr>
        <a:xfrm>
          <a:off x="0" y="3495675"/>
          <a:ext cx="2162175" cy="3209925"/>
        </a:xfrm>
        <a:custGeom>
          <a:pathLst>
            <a:path h="337" w="227">
              <a:moveTo>
                <a:pt x="227" y="337"/>
              </a:moveTo>
              <a:cubicBezTo>
                <a:pt x="199" y="295"/>
                <a:pt x="171" y="254"/>
                <a:pt x="148" y="228"/>
              </a:cubicBezTo>
              <a:cubicBezTo>
                <a:pt x="125" y="202"/>
                <a:pt x="110" y="203"/>
                <a:pt x="91" y="181"/>
              </a:cubicBezTo>
              <a:cubicBezTo>
                <a:pt x="72" y="159"/>
                <a:pt x="48" y="120"/>
                <a:pt x="34" y="94"/>
              </a:cubicBezTo>
              <a:cubicBezTo>
                <a:pt x="20" y="68"/>
                <a:pt x="14" y="38"/>
                <a:pt x="8" y="22"/>
              </a:cubicBezTo>
              <a:cubicBezTo>
                <a:pt x="2" y="6"/>
                <a:pt x="1" y="3"/>
                <a:pt x="0" y="0"/>
              </a:cubicBezTo>
            </a:path>
          </a:pathLst>
        </a:custGeom>
        <a:noFill/>
        <a:ln w="25400" cmpd="sng">
          <a:solidFill>
            <a:srgbClr val="3366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95250</xdr:colOff>
      <xdr:row>31</xdr:row>
      <xdr:rowOff>19050</xdr:rowOff>
    </xdr:from>
    <xdr:to>
      <xdr:col>2</xdr:col>
      <xdr:colOff>247650</xdr:colOff>
      <xdr:row>36</xdr:row>
      <xdr:rowOff>0</xdr:rowOff>
    </xdr:to>
    <xdr:sp>
      <xdr:nvSpPr>
        <xdr:cNvPr id="28" name="Freeform 46"/>
        <xdr:cNvSpPr>
          <a:spLocks/>
        </xdr:cNvSpPr>
      </xdr:nvSpPr>
      <xdr:spPr>
        <a:xfrm>
          <a:off x="1419225" y="5867400"/>
          <a:ext cx="152400" cy="838200"/>
        </a:xfrm>
        <a:custGeom>
          <a:pathLst>
            <a:path h="87" w="15">
              <a:moveTo>
                <a:pt x="0" y="87"/>
              </a:moveTo>
              <a:cubicBezTo>
                <a:pt x="1" y="69"/>
                <a:pt x="3" y="51"/>
                <a:pt x="5" y="37"/>
              </a:cubicBezTo>
              <a:cubicBezTo>
                <a:pt x="7" y="23"/>
                <a:pt x="11" y="11"/>
                <a:pt x="15" y="0"/>
              </a:cubicBezTo>
            </a:path>
          </a:pathLst>
        </a:custGeom>
        <a:noFill/>
        <a:ln w="25400" cmpd="sng">
          <a:solidFill>
            <a:srgbClr val="3366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142875</xdr:colOff>
      <xdr:row>33</xdr:row>
      <xdr:rowOff>152400</xdr:rowOff>
    </xdr:from>
    <xdr:to>
      <xdr:col>3</xdr:col>
      <xdr:colOff>114300</xdr:colOff>
      <xdr:row>34</xdr:row>
      <xdr:rowOff>142875</xdr:rowOff>
    </xdr:to>
    <xdr:sp>
      <xdr:nvSpPr>
        <xdr:cNvPr id="29" name="Text Box 47"/>
        <xdr:cNvSpPr txBox="1">
          <a:spLocks noChangeArrowheads="1"/>
        </xdr:cNvSpPr>
      </xdr:nvSpPr>
      <xdr:spPr>
        <a:xfrm>
          <a:off x="1466850" y="6343650"/>
          <a:ext cx="619125" cy="16192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3366FF"/>
              </a:solidFill>
              <a:latin typeface="Arial"/>
              <a:ea typeface="Arial"/>
              <a:cs typeface="Arial"/>
            </a:rPr>
            <a:t>Chilebach</a:t>
          </a:r>
        </a:p>
      </xdr:txBody>
    </xdr:sp>
    <xdr:clientData/>
  </xdr:twoCellAnchor>
  <xdr:twoCellAnchor>
    <xdr:from>
      <xdr:col>7</xdr:col>
      <xdr:colOff>19050</xdr:colOff>
      <xdr:row>8</xdr:row>
      <xdr:rowOff>123825</xdr:rowOff>
    </xdr:from>
    <xdr:to>
      <xdr:col>9</xdr:col>
      <xdr:colOff>95250</xdr:colOff>
      <xdr:row>9</xdr:row>
      <xdr:rowOff>123825</xdr:rowOff>
    </xdr:to>
    <xdr:sp>
      <xdr:nvSpPr>
        <xdr:cNvPr id="30" name="Text Box 50"/>
        <xdr:cNvSpPr txBox="1">
          <a:spLocks noChangeArrowheads="1"/>
        </xdr:cNvSpPr>
      </xdr:nvSpPr>
      <xdr:spPr>
        <a:xfrm>
          <a:off x="4057650" y="1762125"/>
          <a:ext cx="685800" cy="171450"/>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1000m.ü.M.</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361950</xdr:colOff>
      <xdr:row>7</xdr:row>
      <xdr:rowOff>171450</xdr:rowOff>
    </xdr:from>
    <xdr:to>
      <xdr:col>4</xdr:col>
      <xdr:colOff>0</xdr:colOff>
      <xdr:row>10</xdr:row>
      <xdr:rowOff>0</xdr:rowOff>
    </xdr:to>
    <xdr:sp>
      <xdr:nvSpPr>
        <xdr:cNvPr id="1" name="Line 28"/>
        <xdr:cNvSpPr>
          <a:spLocks/>
        </xdr:cNvSpPr>
      </xdr:nvSpPr>
      <xdr:spPr>
        <a:xfrm flipV="1">
          <a:off x="4772025" y="1809750"/>
          <a:ext cx="19050" cy="400050"/>
        </a:xfrm>
        <a:prstGeom prst="line">
          <a:avLst/>
        </a:prstGeom>
        <a:noFill/>
        <a:ln w="127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371475</xdr:colOff>
      <xdr:row>6</xdr:row>
      <xdr:rowOff>19050</xdr:rowOff>
    </xdr:from>
    <xdr:to>
      <xdr:col>4</xdr:col>
      <xdr:colOff>161925</xdr:colOff>
      <xdr:row>8</xdr:row>
      <xdr:rowOff>19050</xdr:rowOff>
    </xdr:to>
    <xdr:sp>
      <xdr:nvSpPr>
        <xdr:cNvPr id="2" name="Line 29"/>
        <xdr:cNvSpPr>
          <a:spLocks/>
        </xdr:cNvSpPr>
      </xdr:nvSpPr>
      <xdr:spPr>
        <a:xfrm flipV="1">
          <a:off x="4781550" y="1466850"/>
          <a:ext cx="171450" cy="381000"/>
        </a:xfrm>
        <a:prstGeom prst="line">
          <a:avLst/>
        </a:prstGeom>
        <a:noFill/>
        <a:ln w="127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276225</xdr:colOff>
      <xdr:row>11</xdr:row>
      <xdr:rowOff>133350</xdr:rowOff>
    </xdr:from>
    <xdr:to>
      <xdr:col>4</xdr:col>
      <xdr:colOff>285750</xdr:colOff>
      <xdr:row>13</xdr:row>
      <xdr:rowOff>152400</xdr:rowOff>
    </xdr:to>
    <xdr:sp>
      <xdr:nvSpPr>
        <xdr:cNvPr id="3" name="Line 30"/>
        <xdr:cNvSpPr>
          <a:spLocks/>
        </xdr:cNvSpPr>
      </xdr:nvSpPr>
      <xdr:spPr>
        <a:xfrm flipH="1" flipV="1">
          <a:off x="5067300" y="2533650"/>
          <a:ext cx="9525" cy="400050"/>
        </a:xfrm>
        <a:prstGeom prst="line">
          <a:avLst/>
        </a:prstGeom>
        <a:noFill/>
        <a:ln w="127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276225</xdr:colOff>
      <xdr:row>9</xdr:row>
      <xdr:rowOff>142875</xdr:rowOff>
    </xdr:from>
    <xdr:to>
      <xdr:col>4</xdr:col>
      <xdr:colOff>276225</xdr:colOff>
      <xdr:row>11</xdr:row>
      <xdr:rowOff>161925</xdr:rowOff>
    </xdr:to>
    <xdr:sp>
      <xdr:nvSpPr>
        <xdr:cNvPr id="4" name="Line 31"/>
        <xdr:cNvSpPr>
          <a:spLocks/>
        </xdr:cNvSpPr>
      </xdr:nvSpPr>
      <xdr:spPr>
        <a:xfrm flipV="1">
          <a:off x="5067300" y="2162175"/>
          <a:ext cx="0" cy="400050"/>
        </a:xfrm>
        <a:prstGeom prst="line">
          <a:avLst/>
        </a:prstGeom>
        <a:noFill/>
        <a:ln w="127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180975</xdr:colOff>
      <xdr:row>15</xdr:row>
      <xdr:rowOff>171450</xdr:rowOff>
    </xdr:from>
    <xdr:to>
      <xdr:col>4</xdr:col>
      <xdr:colOff>190500</xdr:colOff>
      <xdr:row>18</xdr:row>
      <xdr:rowOff>0</xdr:rowOff>
    </xdr:to>
    <xdr:sp>
      <xdr:nvSpPr>
        <xdr:cNvPr id="5" name="Line 32"/>
        <xdr:cNvSpPr>
          <a:spLocks/>
        </xdr:cNvSpPr>
      </xdr:nvSpPr>
      <xdr:spPr>
        <a:xfrm flipH="1" flipV="1">
          <a:off x="4972050" y="3333750"/>
          <a:ext cx="9525" cy="400050"/>
        </a:xfrm>
        <a:prstGeom prst="line">
          <a:avLst/>
        </a:prstGeom>
        <a:noFill/>
        <a:ln w="127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171450</xdr:colOff>
      <xdr:row>14</xdr:row>
      <xdr:rowOff>38100</xdr:rowOff>
    </xdr:from>
    <xdr:to>
      <xdr:col>4</xdr:col>
      <xdr:colOff>266700</xdr:colOff>
      <xdr:row>15</xdr:row>
      <xdr:rowOff>171450</xdr:rowOff>
    </xdr:to>
    <xdr:sp>
      <xdr:nvSpPr>
        <xdr:cNvPr id="6" name="Line 33"/>
        <xdr:cNvSpPr>
          <a:spLocks/>
        </xdr:cNvSpPr>
      </xdr:nvSpPr>
      <xdr:spPr>
        <a:xfrm flipV="1">
          <a:off x="4962525" y="3009900"/>
          <a:ext cx="95250" cy="323850"/>
        </a:xfrm>
        <a:prstGeom prst="line">
          <a:avLst/>
        </a:prstGeom>
        <a:noFill/>
        <a:ln w="127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200025</xdr:colOff>
      <xdr:row>19</xdr:row>
      <xdr:rowOff>152400</xdr:rowOff>
    </xdr:from>
    <xdr:to>
      <xdr:col>4</xdr:col>
      <xdr:colOff>200025</xdr:colOff>
      <xdr:row>21</xdr:row>
      <xdr:rowOff>171450</xdr:rowOff>
    </xdr:to>
    <xdr:sp>
      <xdr:nvSpPr>
        <xdr:cNvPr id="7" name="Line 34"/>
        <xdr:cNvSpPr>
          <a:spLocks/>
        </xdr:cNvSpPr>
      </xdr:nvSpPr>
      <xdr:spPr>
        <a:xfrm flipH="1" flipV="1">
          <a:off x="4991100" y="4076700"/>
          <a:ext cx="0" cy="400050"/>
        </a:xfrm>
        <a:prstGeom prst="line">
          <a:avLst/>
        </a:prstGeom>
        <a:noFill/>
        <a:ln w="127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190500</xdr:colOff>
      <xdr:row>18</xdr:row>
      <xdr:rowOff>0</xdr:rowOff>
    </xdr:from>
    <xdr:to>
      <xdr:col>4</xdr:col>
      <xdr:colOff>200025</xdr:colOff>
      <xdr:row>20</xdr:row>
      <xdr:rowOff>0</xdr:rowOff>
    </xdr:to>
    <xdr:sp>
      <xdr:nvSpPr>
        <xdr:cNvPr id="8" name="Line 35"/>
        <xdr:cNvSpPr>
          <a:spLocks/>
        </xdr:cNvSpPr>
      </xdr:nvSpPr>
      <xdr:spPr>
        <a:xfrm flipV="1">
          <a:off x="4981575" y="3733800"/>
          <a:ext cx="9525" cy="381000"/>
        </a:xfrm>
        <a:prstGeom prst="line">
          <a:avLst/>
        </a:prstGeom>
        <a:noFill/>
        <a:ln w="127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180975</xdr:colOff>
      <xdr:row>24</xdr:row>
      <xdr:rowOff>19050</xdr:rowOff>
    </xdr:from>
    <xdr:to>
      <xdr:col>4</xdr:col>
      <xdr:colOff>190500</xdr:colOff>
      <xdr:row>25</xdr:row>
      <xdr:rowOff>257175</xdr:rowOff>
    </xdr:to>
    <xdr:sp>
      <xdr:nvSpPr>
        <xdr:cNvPr id="9" name="Line 36"/>
        <xdr:cNvSpPr>
          <a:spLocks/>
        </xdr:cNvSpPr>
      </xdr:nvSpPr>
      <xdr:spPr>
        <a:xfrm flipV="1">
          <a:off x="4972050" y="4895850"/>
          <a:ext cx="9525" cy="428625"/>
        </a:xfrm>
        <a:prstGeom prst="line">
          <a:avLst/>
        </a:prstGeom>
        <a:noFill/>
        <a:ln w="127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180975</xdr:colOff>
      <xdr:row>21</xdr:row>
      <xdr:rowOff>180975</xdr:rowOff>
    </xdr:from>
    <xdr:to>
      <xdr:col>4</xdr:col>
      <xdr:colOff>200025</xdr:colOff>
      <xdr:row>24</xdr:row>
      <xdr:rowOff>9525</xdr:rowOff>
    </xdr:to>
    <xdr:sp>
      <xdr:nvSpPr>
        <xdr:cNvPr id="10" name="Line 37"/>
        <xdr:cNvSpPr>
          <a:spLocks/>
        </xdr:cNvSpPr>
      </xdr:nvSpPr>
      <xdr:spPr>
        <a:xfrm flipV="1">
          <a:off x="4972050" y="4486275"/>
          <a:ext cx="19050" cy="400050"/>
        </a:xfrm>
        <a:prstGeom prst="line">
          <a:avLst/>
        </a:prstGeom>
        <a:noFill/>
        <a:ln w="127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66675</xdr:colOff>
      <xdr:row>28</xdr:row>
      <xdr:rowOff>9525</xdr:rowOff>
    </xdr:from>
    <xdr:to>
      <xdr:col>4</xdr:col>
      <xdr:colOff>142875</xdr:colOff>
      <xdr:row>29</xdr:row>
      <xdr:rowOff>161925</xdr:rowOff>
    </xdr:to>
    <xdr:sp>
      <xdr:nvSpPr>
        <xdr:cNvPr id="11" name="Line 38"/>
        <xdr:cNvSpPr>
          <a:spLocks/>
        </xdr:cNvSpPr>
      </xdr:nvSpPr>
      <xdr:spPr>
        <a:xfrm flipV="1">
          <a:off x="4476750" y="5743575"/>
          <a:ext cx="457200" cy="342900"/>
        </a:xfrm>
        <a:prstGeom prst="line">
          <a:avLst/>
        </a:prstGeom>
        <a:noFill/>
        <a:ln w="127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26</xdr:row>
      <xdr:rowOff>28575</xdr:rowOff>
    </xdr:from>
    <xdr:to>
      <xdr:col>4</xdr:col>
      <xdr:colOff>114300</xdr:colOff>
      <xdr:row>27</xdr:row>
      <xdr:rowOff>161925</xdr:rowOff>
    </xdr:to>
    <xdr:sp>
      <xdr:nvSpPr>
        <xdr:cNvPr id="12" name="Line 39"/>
        <xdr:cNvSpPr>
          <a:spLocks/>
        </xdr:cNvSpPr>
      </xdr:nvSpPr>
      <xdr:spPr>
        <a:xfrm flipH="1" flipV="1">
          <a:off x="4533900" y="5381625"/>
          <a:ext cx="371475" cy="323850"/>
        </a:xfrm>
        <a:prstGeom prst="line">
          <a:avLst/>
        </a:prstGeom>
        <a:noFill/>
        <a:ln w="127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66675</xdr:colOff>
      <xdr:row>32</xdr:row>
      <xdr:rowOff>0</xdr:rowOff>
    </xdr:from>
    <xdr:to>
      <xdr:col>4</xdr:col>
      <xdr:colOff>171450</xdr:colOff>
      <xdr:row>33</xdr:row>
      <xdr:rowOff>161925</xdr:rowOff>
    </xdr:to>
    <xdr:sp>
      <xdr:nvSpPr>
        <xdr:cNvPr id="13" name="Line 40"/>
        <xdr:cNvSpPr>
          <a:spLocks/>
        </xdr:cNvSpPr>
      </xdr:nvSpPr>
      <xdr:spPr>
        <a:xfrm flipV="1">
          <a:off x="4857750" y="6496050"/>
          <a:ext cx="104775" cy="352425"/>
        </a:xfrm>
        <a:prstGeom prst="line">
          <a:avLst/>
        </a:prstGeom>
        <a:noFill/>
        <a:ln w="127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66675</xdr:colOff>
      <xdr:row>30</xdr:row>
      <xdr:rowOff>9525</xdr:rowOff>
    </xdr:from>
    <xdr:to>
      <xdr:col>4</xdr:col>
      <xdr:colOff>133350</xdr:colOff>
      <xdr:row>31</xdr:row>
      <xdr:rowOff>161925</xdr:rowOff>
    </xdr:to>
    <xdr:sp>
      <xdr:nvSpPr>
        <xdr:cNvPr id="14" name="Line 41"/>
        <xdr:cNvSpPr>
          <a:spLocks/>
        </xdr:cNvSpPr>
      </xdr:nvSpPr>
      <xdr:spPr>
        <a:xfrm flipH="1" flipV="1">
          <a:off x="4857750" y="6124575"/>
          <a:ext cx="66675" cy="342900"/>
        </a:xfrm>
        <a:prstGeom prst="line">
          <a:avLst/>
        </a:prstGeom>
        <a:noFill/>
        <a:ln w="127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47625</xdr:colOff>
      <xdr:row>29</xdr:row>
      <xdr:rowOff>19050</xdr:rowOff>
    </xdr:from>
    <xdr:to>
      <xdr:col>12</xdr:col>
      <xdr:colOff>514350</xdr:colOff>
      <xdr:row>39</xdr:row>
      <xdr:rowOff>19050</xdr:rowOff>
    </xdr:to>
    <xdr:pic>
      <xdr:nvPicPr>
        <xdr:cNvPr id="1" name="Picture 1" descr="skizze2"/>
        <xdr:cNvPicPr preferRelativeResize="1">
          <a:picLocks noChangeAspect="1"/>
        </xdr:cNvPicPr>
      </xdr:nvPicPr>
      <xdr:blipFill>
        <a:blip r:embed="rId1"/>
        <a:stretch>
          <a:fillRect/>
        </a:stretch>
      </xdr:blipFill>
      <xdr:spPr>
        <a:xfrm>
          <a:off x="4962525" y="4924425"/>
          <a:ext cx="1181100" cy="1590675"/>
        </a:xfrm>
        <a:prstGeom prst="rect">
          <a:avLst/>
        </a:prstGeom>
        <a:noFill/>
        <a:ln w="9525" cmpd="sng">
          <a:noFill/>
        </a:ln>
      </xdr:spPr>
    </xdr:pic>
    <xdr:clientData/>
  </xdr:twoCellAnchor>
  <xdr:twoCellAnchor>
    <xdr:from>
      <xdr:col>11</xdr:col>
      <xdr:colOff>66675</xdr:colOff>
      <xdr:row>28</xdr:row>
      <xdr:rowOff>66675</xdr:rowOff>
    </xdr:from>
    <xdr:to>
      <xdr:col>12</xdr:col>
      <xdr:colOff>476250</xdr:colOff>
      <xdr:row>29</xdr:row>
      <xdr:rowOff>28575</xdr:rowOff>
    </xdr:to>
    <xdr:sp>
      <xdr:nvSpPr>
        <xdr:cNvPr id="2" name="Text Box 2"/>
        <xdr:cNvSpPr txBox="1">
          <a:spLocks noChangeArrowheads="1"/>
        </xdr:cNvSpPr>
      </xdr:nvSpPr>
      <xdr:spPr>
        <a:xfrm>
          <a:off x="4981575" y="4781550"/>
          <a:ext cx="1123950" cy="15240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cm</a:t>
          </a:r>
          <a:r>
            <a:rPr lang="en-US" cap="none" sz="800" b="0" i="0" u="none" baseline="0">
              <a:solidFill>
                <a:srgbClr val="000000"/>
              </a:solidFill>
              <a:latin typeface="Arial"/>
              <a:ea typeface="Arial"/>
              <a:cs typeface="Arial"/>
            </a:rPr>
            <a:t>       Profilskizze</a:t>
          </a:r>
        </a:p>
      </xdr:txBody>
    </xdr:sp>
    <xdr:clientData/>
  </xdr:twoCellAnchor>
  <xdr:twoCellAnchor editAs="oneCell">
    <xdr:from>
      <xdr:col>7</xdr:col>
      <xdr:colOff>19050</xdr:colOff>
      <xdr:row>15</xdr:row>
      <xdr:rowOff>104775</xdr:rowOff>
    </xdr:from>
    <xdr:to>
      <xdr:col>12</xdr:col>
      <xdr:colOff>438150</xdr:colOff>
      <xdr:row>25</xdr:row>
      <xdr:rowOff>95250</xdr:rowOff>
    </xdr:to>
    <xdr:pic>
      <xdr:nvPicPr>
        <xdr:cNvPr id="3" name="Picture 3" descr="Humusform_Darstellung_ohne"/>
        <xdr:cNvPicPr preferRelativeResize="1">
          <a:picLocks noChangeAspect="1"/>
        </xdr:cNvPicPr>
      </xdr:nvPicPr>
      <xdr:blipFill>
        <a:blip r:embed="rId2"/>
        <a:stretch>
          <a:fillRect/>
        </a:stretch>
      </xdr:blipFill>
      <xdr:spPr>
        <a:xfrm>
          <a:off x="3209925" y="2714625"/>
          <a:ext cx="2857500" cy="1609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0"/>
  </sheetPr>
  <dimension ref="A2:B12"/>
  <sheetViews>
    <sheetView zoomScalePageLayoutView="0" workbookViewId="0" topLeftCell="A1">
      <selection activeCell="A6" sqref="A6"/>
    </sheetView>
  </sheetViews>
  <sheetFormatPr defaultColWidth="11.421875" defaultRowHeight="12.75"/>
  <cols>
    <col min="1" max="1" width="21.421875" style="0" customWidth="1"/>
    <col min="2" max="2" width="50.57421875" style="0" bestFit="1" customWidth="1"/>
  </cols>
  <sheetData>
    <row r="2" spans="1:2" ht="12">
      <c r="A2" s="1" t="s">
        <v>0</v>
      </c>
      <c r="B2" s="2" t="s">
        <v>1</v>
      </c>
    </row>
    <row r="3" spans="1:2" ht="61.5">
      <c r="A3" s="1"/>
      <c r="B3" s="3" t="s">
        <v>119</v>
      </c>
    </row>
    <row r="4" spans="1:2" ht="24">
      <c r="A4" s="1" t="s">
        <v>75</v>
      </c>
      <c r="B4" s="4" t="s">
        <v>76</v>
      </c>
    </row>
    <row r="5" spans="1:2" ht="36.75">
      <c r="A5" s="1" t="s">
        <v>2</v>
      </c>
      <c r="B5" s="4" t="s">
        <v>124</v>
      </c>
    </row>
    <row r="6" spans="1:2" ht="36.75">
      <c r="A6" s="1"/>
      <c r="B6" s="3" t="s">
        <v>3</v>
      </c>
    </row>
    <row r="7" spans="1:2" ht="110.25">
      <c r="A7" s="1"/>
      <c r="B7" s="4" t="s">
        <v>4</v>
      </c>
    </row>
    <row r="8" spans="1:2" ht="12">
      <c r="A8" s="1"/>
      <c r="B8" s="4"/>
    </row>
    <row r="9" spans="1:2" ht="12">
      <c r="A9" s="1" t="s">
        <v>5</v>
      </c>
      <c r="B9" s="1" t="s">
        <v>6</v>
      </c>
    </row>
    <row r="10" ht="12">
      <c r="A10" s="1"/>
    </row>
    <row r="11" spans="1:2" ht="36.75">
      <c r="A11" s="1" t="s">
        <v>7</v>
      </c>
      <c r="B11" s="3" t="s">
        <v>8</v>
      </c>
    </row>
    <row r="12" spans="1:2" ht="24">
      <c r="A12" s="1"/>
      <c r="B12" s="3" t="s">
        <v>9</v>
      </c>
    </row>
  </sheetData>
  <sheetProtection/>
  <printOptions/>
  <pageMargins left="0.787401575" right="0.787401575" top="0.984251969" bottom="0.984251969"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AB36"/>
  <sheetViews>
    <sheetView zoomScalePageLayoutView="0" workbookViewId="0" topLeftCell="A4">
      <selection activeCell="O15" sqref="O15:W29"/>
    </sheetView>
  </sheetViews>
  <sheetFormatPr defaultColWidth="11.421875" defaultRowHeight="12.75"/>
  <cols>
    <col min="1" max="1" width="13.140625" style="8" customWidth="1"/>
    <col min="2" max="2" width="6.7109375" style="8" customWidth="1"/>
    <col min="3" max="3" width="9.7109375" style="8" customWidth="1"/>
    <col min="4" max="4" width="8.7109375" style="8" customWidth="1"/>
    <col min="5" max="5" width="4.421875" style="8" customWidth="1"/>
    <col min="6" max="6" width="9.8515625" style="8" customWidth="1"/>
    <col min="7" max="7" width="8.00390625" style="8" customWidth="1"/>
    <col min="8" max="8" width="3.421875" style="8" customWidth="1"/>
    <col min="9" max="9" width="5.7109375" style="8" customWidth="1"/>
    <col min="10" max="10" width="2.28125" style="8" customWidth="1"/>
    <col min="11" max="11" width="7.7109375" style="8" customWidth="1"/>
    <col min="12" max="12" width="2.28125" style="8" customWidth="1"/>
    <col min="13" max="13" width="3.28125" style="8" customWidth="1"/>
    <col min="14" max="14" width="2.57421875" style="8" customWidth="1"/>
    <col min="15" max="15" width="3.140625" style="8" customWidth="1"/>
    <col min="16" max="16" width="3.7109375" style="8" customWidth="1"/>
    <col min="17" max="17" width="9.7109375" style="8" customWidth="1"/>
    <col min="18" max="18" width="3.7109375" style="8" customWidth="1"/>
    <col min="19" max="19" width="2.57421875" style="8" customWidth="1"/>
    <col min="20" max="20" width="4.421875" style="8" customWidth="1"/>
    <col min="21" max="21" width="9.140625" style="8" customWidth="1"/>
    <col min="22" max="22" width="2.421875" style="8" customWidth="1"/>
    <col min="23" max="23" width="9.421875" style="8" customWidth="1"/>
    <col min="24" max="16384" width="11.421875" style="8" customWidth="1"/>
  </cols>
  <sheetData>
    <row r="1" spans="1:23" ht="15" customHeight="1" thickBot="1">
      <c r="A1" s="5" t="s">
        <v>10</v>
      </c>
      <c r="B1" s="5"/>
      <c r="C1" s="282" t="s">
        <v>11</v>
      </c>
      <c r="D1" s="282"/>
      <c r="E1" s="282"/>
      <c r="F1" s="282"/>
      <c r="G1" s="282"/>
      <c r="H1" s="282"/>
      <c r="I1" s="282"/>
      <c r="J1" s="282"/>
      <c r="K1" s="282"/>
      <c r="L1" s="282"/>
      <c r="M1" s="282"/>
      <c r="N1" s="282"/>
      <c r="O1" s="282"/>
      <c r="P1" s="282"/>
      <c r="Q1" s="282"/>
      <c r="R1" s="282"/>
      <c r="S1" s="6"/>
      <c r="T1" s="6"/>
      <c r="U1" s="7"/>
      <c r="V1" s="283"/>
      <c r="W1" s="284"/>
    </row>
    <row r="2" spans="1:24" s="12" customFormat="1" ht="19.5" customHeight="1" thickBot="1">
      <c r="A2" s="9" t="s">
        <v>110</v>
      </c>
      <c r="B2" s="157" t="s">
        <v>210</v>
      </c>
      <c r="C2" s="157"/>
      <c r="D2" s="157"/>
      <c r="E2" s="157"/>
      <c r="F2" s="158"/>
      <c r="G2" s="285" t="s">
        <v>12</v>
      </c>
      <c r="H2" s="271"/>
      <c r="I2" s="159">
        <v>10</v>
      </c>
      <c r="J2" s="158"/>
      <c r="K2" s="285" t="s">
        <v>13</v>
      </c>
      <c r="L2" s="286"/>
      <c r="M2" s="287">
        <v>0.8</v>
      </c>
      <c r="N2" s="288"/>
      <c r="O2" s="285" t="s">
        <v>14</v>
      </c>
      <c r="P2" s="289"/>
      <c r="Q2" s="160">
        <v>40102</v>
      </c>
      <c r="R2" s="285" t="s">
        <v>15</v>
      </c>
      <c r="S2" s="289"/>
      <c r="T2" s="289"/>
      <c r="U2" s="290" t="s">
        <v>240</v>
      </c>
      <c r="V2" s="289"/>
      <c r="W2" s="291"/>
      <c r="X2" s="11"/>
    </row>
    <row r="3" spans="1:28" ht="19.5" customHeight="1" thickBot="1">
      <c r="A3" s="9" t="s">
        <v>16</v>
      </c>
      <c r="B3" s="273" t="s">
        <v>211</v>
      </c>
      <c r="C3" s="273"/>
      <c r="D3" s="273"/>
      <c r="E3" s="273"/>
      <c r="F3" s="274"/>
      <c r="G3" s="278" t="s">
        <v>17</v>
      </c>
      <c r="H3" s="279"/>
      <c r="I3" s="273" t="s">
        <v>212</v>
      </c>
      <c r="J3" s="273"/>
      <c r="K3" s="273"/>
      <c r="L3" s="273"/>
      <c r="M3" s="273"/>
      <c r="N3" s="274"/>
      <c r="O3" s="25" t="s">
        <v>18</v>
      </c>
      <c r="P3" s="26"/>
      <c r="Q3" s="26"/>
      <c r="R3" s="275">
        <v>0.68</v>
      </c>
      <c r="S3" s="276"/>
      <c r="T3" s="276"/>
      <c r="U3" s="276"/>
      <c r="V3" s="276"/>
      <c r="W3" s="277"/>
      <c r="X3" s="13"/>
      <c r="Y3" s="13"/>
      <c r="Z3" s="13"/>
      <c r="AA3" s="13"/>
      <c r="AB3" s="13"/>
    </row>
    <row r="4" spans="1:28" ht="19.5" customHeight="1" thickBot="1">
      <c r="A4" s="270" t="s">
        <v>19</v>
      </c>
      <c r="B4" s="271"/>
      <c r="C4" s="271"/>
      <c r="D4" s="271"/>
      <c r="E4" s="271"/>
      <c r="F4" s="271"/>
      <c r="G4" s="271"/>
      <c r="H4" s="271"/>
      <c r="I4" s="271"/>
      <c r="J4" s="271"/>
      <c r="K4" s="271"/>
      <c r="L4" s="271"/>
      <c r="M4" s="271"/>
      <c r="N4" s="271"/>
      <c r="O4" s="271"/>
      <c r="P4" s="271"/>
      <c r="Q4" s="271"/>
      <c r="R4" s="272"/>
      <c r="S4" s="272"/>
      <c r="T4" s="272"/>
      <c r="U4" s="280"/>
      <c r="V4" s="280"/>
      <c r="W4" s="281"/>
      <c r="X4" s="13"/>
      <c r="Y4" s="13"/>
      <c r="Z4" s="13"/>
      <c r="AA4" s="13"/>
      <c r="AB4" s="13"/>
    </row>
    <row r="5" spans="1:23" s="18" customFormat="1" ht="15" customHeight="1">
      <c r="A5" s="14" t="s">
        <v>20</v>
      </c>
      <c r="B5" s="15"/>
      <c r="C5" s="15"/>
      <c r="D5" s="16"/>
      <c r="E5" s="16"/>
      <c r="F5" s="16"/>
      <c r="G5" s="16"/>
      <c r="H5" s="16"/>
      <c r="I5" s="16"/>
      <c r="J5" s="16"/>
      <c r="K5" s="15"/>
      <c r="L5" s="15"/>
      <c r="M5" s="16"/>
      <c r="N5" s="17"/>
      <c r="O5" s="267" t="s">
        <v>21</v>
      </c>
      <c r="P5" s="268"/>
      <c r="Q5" s="268"/>
      <c r="R5" s="268"/>
      <c r="S5" s="268"/>
      <c r="T5" s="268"/>
      <c r="U5" s="268"/>
      <c r="V5" s="268"/>
      <c r="W5" s="269"/>
    </row>
    <row r="6" spans="1:23" s="18" customFormat="1" ht="15" customHeight="1">
      <c r="A6" s="244"/>
      <c r="B6" s="245"/>
      <c r="C6" s="245"/>
      <c r="D6" s="245"/>
      <c r="E6" s="245"/>
      <c r="F6" s="245"/>
      <c r="G6" s="245"/>
      <c r="H6" s="245"/>
      <c r="I6" s="245"/>
      <c r="J6" s="245"/>
      <c r="K6" s="245"/>
      <c r="L6" s="245"/>
      <c r="M6" s="245"/>
      <c r="N6" s="246"/>
      <c r="O6" s="251" t="s">
        <v>213</v>
      </c>
      <c r="P6" s="252"/>
      <c r="Q6" s="252"/>
      <c r="R6" s="252"/>
      <c r="S6" s="252"/>
      <c r="T6" s="252"/>
      <c r="U6" s="252"/>
      <c r="V6" s="252"/>
      <c r="W6" s="253"/>
    </row>
    <row r="7" spans="1:23" ht="12">
      <c r="A7" s="247"/>
      <c r="B7" s="245"/>
      <c r="C7" s="245"/>
      <c r="D7" s="245"/>
      <c r="E7" s="245"/>
      <c r="F7" s="245"/>
      <c r="G7" s="245"/>
      <c r="H7" s="245"/>
      <c r="I7" s="245"/>
      <c r="J7" s="245"/>
      <c r="K7" s="245"/>
      <c r="L7" s="245"/>
      <c r="M7" s="245"/>
      <c r="N7" s="246"/>
      <c r="O7" s="251"/>
      <c r="P7" s="252"/>
      <c r="Q7" s="252"/>
      <c r="R7" s="252"/>
      <c r="S7" s="252"/>
      <c r="T7" s="252"/>
      <c r="U7" s="252"/>
      <c r="V7" s="252"/>
      <c r="W7" s="253"/>
    </row>
    <row r="8" spans="1:23" ht="13.5" customHeight="1" thickBot="1">
      <c r="A8" s="247"/>
      <c r="B8" s="245"/>
      <c r="C8" s="245"/>
      <c r="D8" s="245"/>
      <c r="E8" s="245"/>
      <c r="F8" s="245"/>
      <c r="G8" s="245"/>
      <c r="H8" s="245"/>
      <c r="I8" s="245"/>
      <c r="J8" s="245"/>
      <c r="K8" s="245"/>
      <c r="L8" s="245"/>
      <c r="M8" s="245"/>
      <c r="N8" s="246"/>
      <c r="O8" s="251"/>
      <c r="P8" s="252"/>
      <c r="Q8" s="252"/>
      <c r="R8" s="252"/>
      <c r="S8" s="252"/>
      <c r="T8" s="252"/>
      <c r="U8" s="252"/>
      <c r="V8" s="252"/>
      <c r="W8" s="253"/>
    </row>
    <row r="9" spans="1:23" ht="13.5" customHeight="1">
      <c r="A9" s="247"/>
      <c r="B9" s="245"/>
      <c r="C9" s="245"/>
      <c r="D9" s="245"/>
      <c r="E9" s="245"/>
      <c r="F9" s="245"/>
      <c r="G9" s="245"/>
      <c r="H9" s="245"/>
      <c r="I9" s="245"/>
      <c r="J9" s="245"/>
      <c r="K9" s="245"/>
      <c r="L9" s="245"/>
      <c r="M9" s="245"/>
      <c r="N9" s="246"/>
      <c r="O9" s="254" t="s">
        <v>22</v>
      </c>
      <c r="P9" s="255"/>
      <c r="Q9" s="255"/>
      <c r="R9" s="255"/>
      <c r="S9" s="255"/>
      <c r="T9" s="255"/>
      <c r="U9" s="255"/>
      <c r="V9" s="255"/>
      <c r="W9" s="256"/>
    </row>
    <row r="10" spans="1:23" ht="13.5" customHeight="1">
      <c r="A10" s="247"/>
      <c r="B10" s="245"/>
      <c r="C10" s="245"/>
      <c r="D10" s="245"/>
      <c r="E10" s="245"/>
      <c r="F10" s="245"/>
      <c r="G10" s="245"/>
      <c r="H10" s="245"/>
      <c r="I10" s="245"/>
      <c r="J10" s="245"/>
      <c r="K10" s="245"/>
      <c r="L10" s="245"/>
      <c r="M10" s="245"/>
      <c r="N10" s="246"/>
      <c r="O10" s="251" t="s">
        <v>214</v>
      </c>
      <c r="P10" s="252"/>
      <c r="Q10" s="252"/>
      <c r="R10" s="252"/>
      <c r="S10" s="252"/>
      <c r="T10" s="252"/>
      <c r="U10" s="252"/>
      <c r="V10" s="252"/>
      <c r="W10" s="253"/>
    </row>
    <row r="11" spans="1:23" ht="13.5" customHeight="1">
      <c r="A11" s="247"/>
      <c r="B11" s="245"/>
      <c r="C11" s="245"/>
      <c r="D11" s="245"/>
      <c r="E11" s="245"/>
      <c r="F11" s="245"/>
      <c r="G11" s="245"/>
      <c r="H11" s="245"/>
      <c r="I11" s="245"/>
      <c r="J11" s="245"/>
      <c r="K11" s="245"/>
      <c r="L11" s="245"/>
      <c r="M11" s="245"/>
      <c r="N11" s="246"/>
      <c r="O11" s="251"/>
      <c r="P11" s="252"/>
      <c r="Q11" s="252"/>
      <c r="R11" s="252"/>
      <c r="S11" s="252"/>
      <c r="T11" s="252"/>
      <c r="U11" s="252"/>
      <c r="V11" s="252"/>
      <c r="W11" s="253"/>
    </row>
    <row r="12" spans="1:23" ht="13.5" customHeight="1">
      <c r="A12" s="247"/>
      <c r="B12" s="245"/>
      <c r="C12" s="245"/>
      <c r="D12" s="245"/>
      <c r="E12" s="245"/>
      <c r="F12" s="245"/>
      <c r="G12" s="245"/>
      <c r="H12" s="245"/>
      <c r="I12" s="245"/>
      <c r="J12" s="245"/>
      <c r="K12" s="245"/>
      <c r="L12" s="245"/>
      <c r="M12" s="245"/>
      <c r="N12" s="246"/>
      <c r="O12" s="251"/>
      <c r="P12" s="252"/>
      <c r="Q12" s="252"/>
      <c r="R12" s="252"/>
      <c r="S12" s="252"/>
      <c r="T12" s="252"/>
      <c r="U12" s="252"/>
      <c r="V12" s="252"/>
      <c r="W12" s="253"/>
    </row>
    <row r="13" spans="1:23" ht="13.5" customHeight="1" thickBot="1">
      <c r="A13" s="247"/>
      <c r="B13" s="245"/>
      <c r="C13" s="245"/>
      <c r="D13" s="245"/>
      <c r="E13" s="245"/>
      <c r="F13" s="245"/>
      <c r="G13" s="245"/>
      <c r="H13" s="245"/>
      <c r="I13" s="245"/>
      <c r="J13" s="245"/>
      <c r="K13" s="245"/>
      <c r="L13" s="245"/>
      <c r="M13" s="245"/>
      <c r="N13" s="246"/>
      <c r="O13" s="251"/>
      <c r="P13" s="252"/>
      <c r="Q13" s="252"/>
      <c r="R13" s="252"/>
      <c r="S13" s="252"/>
      <c r="T13" s="252"/>
      <c r="U13" s="252"/>
      <c r="V13" s="252"/>
      <c r="W13" s="253"/>
    </row>
    <row r="14" spans="1:23" ht="13.5" customHeight="1">
      <c r="A14" s="247"/>
      <c r="B14" s="245"/>
      <c r="C14" s="245"/>
      <c r="D14" s="245"/>
      <c r="E14" s="245"/>
      <c r="F14" s="245"/>
      <c r="G14" s="245"/>
      <c r="H14" s="245"/>
      <c r="I14" s="245"/>
      <c r="J14" s="245"/>
      <c r="K14" s="245"/>
      <c r="L14" s="245"/>
      <c r="M14" s="245"/>
      <c r="N14" s="246"/>
      <c r="O14" s="254" t="s">
        <v>23</v>
      </c>
      <c r="P14" s="255"/>
      <c r="Q14" s="255"/>
      <c r="R14" s="255"/>
      <c r="S14" s="255"/>
      <c r="T14" s="255"/>
      <c r="U14" s="255"/>
      <c r="V14" s="255"/>
      <c r="W14" s="256"/>
    </row>
    <row r="15" spans="1:23" ht="13.5" customHeight="1">
      <c r="A15" s="247"/>
      <c r="B15" s="245"/>
      <c r="C15" s="245"/>
      <c r="D15" s="245"/>
      <c r="E15" s="245"/>
      <c r="F15" s="245"/>
      <c r="G15" s="245"/>
      <c r="H15" s="245"/>
      <c r="I15" s="245"/>
      <c r="J15" s="245"/>
      <c r="K15" s="245"/>
      <c r="L15" s="245"/>
      <c r="M15" s="245"/>
      <c r="N15" s="246"/>
      <c r="O15" s="260" t="s">
        <v>323</v>
      </c>
      <c r="P15" s="261"/>
      <c r="Q15" s="261"/>
      <c r="R15" s="261"/>
      <c r="S15" s="261"/>
      <c r="T15" s="261"/>
      <c r="U15" s="261"/>
      <c r="V15" s="261"/>
      <c r="W15" s="262"/>
    </row>
    <row r="16" spans="1:23" ht="13.5" customHeight="1">
      <c r="A16" s="247"/>
      <c r="B16" s="245"/>
      <c r="C16" s="245"/>
      <c r="D16" s="245"/>
      <c r="E16" s="245"/>
      <c r="F16" s="245"/>
      <c r="G16" s="245"/>
      <c r="H16" s="245"/>
      <c r="I16" s="245"/>
      <c r="J16" s="245"/>
      <c r="K16" s="245"/>
      <c r="L16" s="245"/>
      <c r="M16" s="245"/>
      <c r="N16" s="246"/>
      <c r="O16" s="263"/>
      <c r="P16" s="261"/>
      <c r="Q16" s="261"/>
      <c r="R16" s="261"/>
      <c r="S16" s="261"/>
      <c r="T16" s="261"/>
      <c r="U16" s="261"/>
      <c r="V16" s="261"/>
      <c r="W16" s="262"/>
    </row>
    <row r="17" spans="1:23" ht="13.5" customHeight="1">
      <c r="A17" s="247"/>
      <c r="B17" s="245"/>
      <c r="C17" s="245"/>
      <c r="D17" s="245"/>
      <c r="E17" s="245"/>
      <c r="F17" s="245"/>
      <c r="G17" s="245"/>
      <c r="H17" s="245"/>
      <c r="I17" s="245"/>
      <c r="J17" s="245"/>
      <c r="K17" s="245"/>
      <c r="L17" s="245"/>
      <c r="M17" s="245"/>
      <c r="N17" s="246"/>
      <c r="O17" s="263"/>
      <c r="P17" s="261"/>
      <c r="Q17" s="261"/>
      <c r="R17" s="261"/>
      <c r="S17" s="261"/>
      <c r="T17" s="261"/>
      <c r="U17" s="261"/>
      <c r="V17" s="261"/>
      <c r="W17" s="262"/>
    </row>
    <row r="18" spans="1:23" ht="13.5" customHeight="1">
      <c r="A18" s="247"/>
      <c r="B18" s="245"/>
      <c r="C18" s="245"/>
      <c r="D18" s="245"/>
      <c r="E18" s="245"/>
      <c r="F18" s="245"/>
      <c r="G18" s="245"/>
      <c r="H18" s="245"/>
      <c r="I18" s="245"/>
      <c r="J18" s="245"/>
      <c r="K18" s="245"/>
      <c r="L18" s="245"/>
      <c r="M18" s="245"/>
      <c r="N18" s="246"/>
      <c r="O18" s="263"/>
      <c r="P18" s="261"/>
      <c r="Q18" s="261"/>
      <c r="R18" s="261"/>
      <c r="S18" s="261"/>
      <c r="T18" s="261"/>
      <c r="U18" s="261"/>
      <c r="V18" s="261"/>
      <c r="W18" s="262"/>
    </row>
    <row r="19" spans="1:23" ht="13.5" customHeight="1">
      <c r="A19" s="247"/>
      <c r="B19" s="245"/>
      <c r="C19" s="245"/>
      <c r="D19" s="245"/>
      <c r="E19" s="245"/>
      <c r="F19" s="245"/>
      <c r="G19" s="245"/>
      <c r="H19" s="245"/>
      <c r="I19" s="245"/>
      <c r="J19" s="245"/>
      <c r="K19" s="245"/>
      <c r="L19" s="245"/>
      <c r="M19" s="245"/>
      <c r="N19" s="246"/>
      <c r="O19" s="263"/>
      <c r="P19" s="261"/>
      <c r="Q19" s="261"/>
      <c r="R19" s="261"/>
      <c r="S19" s="261"/>
      <c r="T19" s="261"/>
      <c r="U19" s="261"/>
      <c r="V19" s="261"/>
      <c r="W19" s="262"/>
    </row>
    <row r="20" spans="1:23" ht="13.5" customHeight="1">
      <c r="A20" s="247"/>
      <c r="B20" s="245"/>
      <c r="C20" s="245"/>
      <c r="D20" s="245"/>
      <c r="E20" s="245"/>
      <c r="F20" s="245"/>
      <c r="G20" s="245"/>
      <c r="H20" s="245"/>
      <c r="I20" s="245"/>
      <c r="J20" s="245"/>
      <c r="K20" s="245"/>
      <c r="L20" s="245"/>
      <c r="M20" s="245"/>
      <c r="N20" s="246"/>
      <c r="O20" s="263"/>
      <c r="P20" s="261"/>
      <c r="Q20" s="261"/>
      <c r="R20" s="261"/>
      <c r="S20" s="261"/>
      <c r="T20" s="261"/>
      <c r="U20" s="261"/>
      <c r="V20" s="261"/>
      <c r="W20" s="262"/>
    </row>
    <row r="21" spans="1:23" ht="13.5" customHeight="1">
      <c r="A21" s="247"/>
      <c r="B21" s="245"/>
      <c r="C21" s="245"/>
      <c r="D21" s="245"/>
      <c r="E21" s="245"/>
      <c r="F21" s="245"/>
      <c r="G21" s="245"/>
      <c r="H21" s="245"/>
      <c r="I21" s="245"/>
      <c r="J21" s="245"/>
      <c r="K21" s="245"/>
      <c r="L21" s="245"/>
      <c r="M21" s="245"/>
      <c r="N21" s="246"/>
      <c r="O21" s="263"/>
      <c r="P21" s="261"/>
      <c r="Q21" s="261"/>
      <c r="R21" s="261"/>
      <c r="S21" s="261"/>
      <c r="T21" s="261"/>
      <c r="U21" s="261"/>
      <c r="V21" s="261"/>
      <c r="W21" s="262"/>
    </row>
    <row r="22" spans="1:23" ht="13.5" customHeight="1">
      <c r="A22" s="247"/>
      <c r="B22" s="245"/>
      <c r="C22" s="245"/>
      <c r="D22" s="245"/>
      <c r="E22" s="245"/>
      <c r="F22" s="245"/>
      <c r="G22" s="245"/>
      <c r="H22" s="245"/>
      <c r="I22" s="245"/>
      <c r="J22" s="245"/>
      <c r="K22" s="245"/>
      <c r="L22" s="245"/>
      <c r="M22" s="245"/>
      <c r="N22" s="246"/>
      <c r="O22" s="263"/>
      <c r="P22" s="261"/>
      <c r="Q22" s="261"/>
      <c r="R22" s="261"/>
      <c r="S22" s="261"/>
      <c r="T22" s="261"/>
      <c r="U22" s="261"/>
      <c r="V22" s="261"/>
      <c r="W22" s="262"/>
    </row>
    <row r="23" spans="1:23" ht="23.25" customHeight="1">
      <c r="A23" s="247"/>
      <c r="B23" s="245"/>
      <c r="C23" s="245"/>
      <c r="D23" s="245"/>
      <c r="E23" s="245"/>
      <c r="F23" s="245"/>
      <c r="G23" s="245"/>
      <c r="H23" s="245"/>
      <c r="I23" s="245"/>
      <c r="J23" s="245"/>
      <c r="K23" s="245"/>
      <c r="L23" s="245"/>
      <c r="M23" s="245"/>
      <c r="N23" s="246"/>
      <c r="O23" s="264"/>
      <c r="P23" s="265"/>
      <c r="Q23" s="265"/>
      <c r="R23" s="265"/>
      <c r="S23" s="265"/>
      <c r="T23" s="265"/>
      <c r="U23" s="265"/>
      <c r="V23" s="265"/>
      <c r="W23" s="266"/>
    </row>
    <row r="24" spans="1:23" ht="13.5" customHeight="1">
      <c r="A24" s="247"/>
      <c r="B24" s="245"/>
      <c r="C24" s="245"/>
      <c r="D24" s="245"/>
      <c r="E24" s="245"/>
      <c r="F24" s="245"/>
      <c r="G24" s="245"/>
      <c r="H24" s="245"/>
      <c r="I24" s="245"/>
      <c r="J24" s="245"/>
      <c r="K24" s="245"/>
      <c r="L24" s="245"/>
      <c r="M24" s="245"/>
      <c r="N24" s="246"/>
      <c r="O24" s="264"/>
      <c r="P24" s="265"/>
      <c r="Q24" s="265"/>
      <c r="R24" s="265"/>
      <c r="S24" s="265"/>
      <c r="T24" s="265"/>
      <c r="U24" s="265"/>
      <c r="V24" s="265"/>
      <c r="W24" s="266"/>
    </row>
    <row r="25" spans="1:23" ht="24.75" customHeight="1">
      <c r="A25" s="247"/>
      <c r="B25" s="245"/>
      <c r="C25" s="245"/>
      <c r="D25" s="245"/>
      <c r="E25" s="245"/>
      <c r="F25" s="245"/>
      <c r="G25" s="245"/>
      <c r="H25" s="245"/>
      <c r="I25" s="245"/>
      <c r="J25" s="245"/>
      <c r="K25" s="245"/>
      <c r="L25" s="245"/>
      <c r="M25" s="245"/>
      <c r="N25" s="246"/>
      <c r="O25" s="264"/>
      <c r="P25" s="265"/>
      <c r="Q25" s="265"/>
      <c r="R25" s="265"/>
      <c r="S25" s="265"/>
      <c r="T25" s="265"/>
      <c r="U25" s="265"/>
      <c r="V25" s="265"/>
      <c r="W25" s="266"/>
    </row>
    <row r="26" spans="1:23" ht="13.5" customHeight="1">
      <c r="A26" s="247"/>
      <c r="B26" s="245"/>
      <c r="C26" s="245"/>
      <c r="D26" s="245"/>
      <c r="E26" s="245"/>
      <c r="F26" s="245"/>
      <c r="G26" s="245"/>
      <c r="H26" s="245"/>
      <c r="I26" s="245"/>
      <c r="J26" s="245"/>
      <c r="K26" s="245"/>
      <c r="L26" s="245"/>
      <c r="M26" s="245"/>
      <c r="N26" s="246"/>
      <c r="O26" s="264"/>
      <c r="P26" s="265"/>
      <c r="Q26" s="265"/>
      <c r="R26" s="265"/>
      <c r="S26" s="265"/>
      <c r="T26" s="265"/>
      <c r="U26" s="265"/>
      <c r="V26" s="265"/>
      <c r="W26" s="266"/>
    </row>
    <row r="27" spans="1:23" ht="13.5" customHeight="1">
      <c r="A27" s="247"/>
      <c r="B27" s="245"/>
      <c r="C27" s="245"/>
      <c r="D27" s="245"/>
      <c r="E27" s="245"/>
      <c r="F27" s="245"/>
      <c r="G27" s="245"/>
      <c r="H27" s="245"/>
      <c r="I27" s="245"/>
      <c r="J27" s="245"/>
      <c r="K27" s="245"/>
      <c r="L27" s="245"/>
      <c r="M27" s="245"/>
      <c r="N27" s="246"/>
      <c r="O27" s="264"/>
      <c r="P27" s="265"/>
      <c r="Q27" s="265"/>
      <c r="R27" s="265"/>
      <c r="S27" s="265"/>
      <c r="T27" s="265"/>
      <c r="U27" s="265"/>
      <c r="V27" s="265"/>
      <c r="W27" s="266"/>
    </row>
    <row r="28" spans="1:23" ht="13.5" customHeight="1">
      <c r="A28" s="247"/>
      <c r="B28" s="245"/>
      <c r="C28" s="245"/>
      <c r="D28" s="245"/>
      <c r="E28" s="245"/>
      <c r="F28" s="245"/>
      <c r="G28" s="245"/>
      <c r="H28" s="245"/>
      <c r="I28" s="245"/>
      <c r="J28" s="245"/>
      <c r="K28" s="245"/>
      <c r="L28" s="245"/>
      <c r="M28" s="245"/>
      <c r="N28" s="246"/>
      <c r="O28" s="264"/>
      <c r="P28" s="265"/>
      <c r="Q28" s="265"/>
      <c r="R28" s="265"/>
      <c r="S28" s="265"/>
      <c r="T28" s="265"/>
      <c r="U28" s="265"/>
      <c r="V28" s="265"/>
      <c r="W28" s="266"/>
    </row>
    <row r="29" spans="1:23" ht="13.5" customHeight="1">
      <c r="A29" s="247"/>
      <c r="B29" s="245"/>
      <c r="C29" s="245"/>
      <c r="D29" s="245"/>
      <c r="E29" s="245"/>
      <c r="F29" s="245"/>
      <c r="G29" s="245"/>
      <c r="H29" s="245"/>
      <c r="I29" s="245"/>
      <c r="J29" s="245"/>
      <c r="K29" s="245"/>
      <c r="L29" s="245"/>
      <c r="M29" s="245"/>
      <c r="N29" s="246"/>
      <c r="O29" s="264"/>
      <c r="P29" s="265"/>
      <c r="Q29" s="265"/>
      <c r="R29" s="265"/>
      <c r="S29" s="265"/>
      <c r="T29" s="265"/>
      <c r="U29" s="265"/>
      <c r="V29" s="265"/>
      <c r="W29" s="266"/>
    </row>
    <row r="30" spans="1:23" ht="13.5" customHeight="1">
      <c r="A30" s="247"/>
      <c r="B30" s="245"/>
      <c r="C30" s="245"/>
      <c r="D30" s="245"/>
      <c r="E30" s="245"/>
      <c r="F30" s="245"/>
      <c r="G30" s="245"/>
      <c r="H30" s="245"/>
      <c r="I30" s="245"/>
      <c r="J30" s="245"/>
      <c r="K30" s="245"/>
      <c r="L30" s="245"/>
      <c r="M30" s="245"/>
      <c r="N30" s="246"/>
      <c r="O30" s="251"/>
      <c r="P30" s="252"/>
      <c r="Q30" s="252"/>
      <c r="R30" s="252"/>
      <c r="S30" s="252"/>
      <c r="T30" s="252"/>
      <c r="U30" s="252"/>
      <c r="V30" s="252"/>
      <c r="W30" s="253"/>
    </row>
    <row r="31" spans="1:23" ht="13.5" customHeight="1">
      <c r="A31" s="247"/>
      <c r="B31" s="245"/>
      <c r="C31" s="245"/>
      <c r="D31" s="245"/>
      <c r="E31" s="245"/>
      <c r="F31" s="245"/>
      <c r="G31" s="245"/>
      <c r="H31" s="245"/>
      <c r="I31" s="245"/>
      <c r="J31" s="245"/>
      <c r="K31" s="245"/>
      <c r="L31" s="245"/>
      <c r="M31" s="245"/>
      <c r="N31" s="246"/>
      <c r="O31" s="251"/>
      <c r="P31" s="252"/>
      <c r="Q31" s="252"/>
      <c r="R31" s="252"/>
      <c r="S31" s="252"/>
      <c r="T31" s="252"/>
      <c r="U31" s="252"/>
      <c r="V31" s="252"/>
      <c r="W31" s="253"/>
    </row>
    <row r="32" spans="1:23" ht="13.5" customHeight="1">
      <c r="A32" s="247"/>
      <c r="B32" s="245"/>
      <c r="C32" s="245"/>
      <c r="D32" s="245"/>
      <c r="E32" s="245"/>
      <c r="F32" s="245"/>
      <c r="G32" s="245"/>
      <c r="H32" s="245"/>
      <c r="I32" s="245"/>
      <c r="J32" s="245"/>
      <c r="K32" s="245"/>
      <c r="L32" s="245"/>
      <c r="M32" s="245"/>
      <c r="N32" s="246"/>
      <c r="O32" s="251"/>
      <c r="P32" s="252"/>
      <c r="Q32" s="252"/>
      <c r="R32" s="252"/>
      <c r="S32" s="252"/>
      <c r="T32" s="252"/>
      <c r="U32" s="252"/>
      <c r="V32" s="252"/>
      <c r="W32" s="253"/>
    </row>
    <row r="33" spans="1:23" ht="13.5" customHeight="1">
      <c r="A33" s="247"/>
      <c r="B33" s="245"/>
      <c r="C33" s="245"/>
      <c r="D33" s="245"/>
      <c r="E33" s="245"/>
      <c r="F33" s="245"/>
      <c r="G33" s="245"/>
      <c r="H33" s="245"/>
      <c r="I33" s="245"/>
      <c r="J33" s="245"/>
      <c r="K33" s="245"/>
      <c r="L33" s="245"/>
      <c r="M33" s="245"/>
      <c r="N33" s="246"/>
      <c r="O33" s="251"/>
      <c r="P33" s="252"/>
      <c r="Q33" s="252"/>
      <c r="R33" s="252"/>
      <c r="S33" s="252"/>
      <c r="T33" s="252"/>
      <c r="U33" s="252"/>
      <c r="V33" s="252"/>
      <c r="W33" s="253"/>
    </row>
    <row r="34" spans="1:23" ht="13.5" customHeight="1">
      <c r="A34" s="247"/>
      <c r="B34" s="245"/>
      <c r="C34" s="245"/>
      <c r="D34" s="245"/>
      <c r="E34" s="245"/>
      <c r="F34" s="245"/>
      <c r="G34" s="245"/>
      <c r="H34" s="245"/>
      <c r="I34" s="245"/>
      <c r="J34" s="245"/>
      <c r="K34" s="245"/>
      <c r="L34" s="245"/>
      <c r="M34" s="245"/>
      <c r="N34" s="246"/>
      <c r="O34" s="251"/>
      <c r="P34" s="252"/>
      <c r="Q34" s="252"/>
      <c r="R34" s="252"/>
      <c r="S34" s="252"/>
      <c r="T34" s="252"/>
      <c r="U34" s="252"/>
      <c r="V34" s="252"/>
      <c r="W34" s="253"/>
    </row>
    <row r="35" spans="1:23" ht="13.5" customHeight="1">
      <c r="A35" s="247"/>
      <c r="B35" s="245"/>
      <c r="C35" s="245"/>
      <c r="D35" s="245"/>
      <c r="E35" s="245"/>
      <c r="F35" s="245"/>
      <c r="G35" s="245"/>
      <c r="H35" s="245"/>
      <c r="I35" s="245"/>
      <c r="J35" s="245"/>
      <c r="K35" s="245"/>
      <c r="L35" s="245"/>
      <c r="M35" s="245"/>
      <c r="N35" s="246"/>
      <c r="O35" s="251"/>
      <c r="P35" s="252"/>
      <c r="Q35" s="252"/>
      <c r="R35" s="252"/>
      <c r="S35" s="252"/>
      <c r="T35" s="252"/>
      <c r="U35" s="252"/>
      <c r="V35" s="252"/>
      <c r="W35" s="253"/>
    </row>
    <row r="36" spans="1:23" ht="13.5" customHeight="1" thickBot="1">
      <c r="A36" s="248"/>
      <c r="B36" s="249"/>
      <c r="C36" s="249"/>
      <c r="D36" s="249"/>
      <c r="E36" s="249"/>
      <c r="F36" s="249"/>
      <c r="G36" s="249"/>
      <c r="H36" s="249"/>
      <c r="I36" s="249"/>
      <c r="J36" s="249"/>
      <c r="K36" s="249"/>
      <c r="L36" s="249"/>
      <c r="M36" s="249"/>
      <c r="N36" s="250"/>
      <c r="O36" s="257"/>
      <c r="P36" s="258"/>
      <c r="Q36" s="258"/>
      <c r="R36" s="258"/>
      <c r="S36" s="258"/>
      <c r="T36" s="258"/>
      <c r="U36" s="258"/>
      <c r="V36" s="258"/>
      <c r="W36" s="259"/>
    </row>
  </sheetData>
  <sheetProtection/>
  <mergeCells count="23">
    <mergeCell ref="C1:R1"/>
    <mergeCell ref="V1:W1"/>
    <mergeCell ref="G2:H2"/>
    <mergeCell ref="K2:L2"/>
    <mergeCell ref="M2:N2"/>
    <mergeCell ref="O2:P2"/>
    <mergeCell ref="R2:T2"/>
    <mergeCell ref="U2:W2"/>
    <mergeCell ref="O5:W5"/>
    <mergeCell ref="A4:Q4"/>
    <mergeCell ref="R4:T4"/>
    <mergeCell ref="I3:N3"/>
    <mergeCell ref="R3:W3"/>
    <mergeCell ref="B3:F3"/>
    <mergeCell ref="G3:H3"/>
    <mergeCell ref="U4:W4"/>
    <mergeCell ref="A6:N36"/>
    <mergeCell ref="O6:W8"/>
    <mergeCell ref="O9:W9"/>
    <mergeCell ref="O10:W13"/>
    <mergeCell ref="O14:W14"/>
    <mergeCell ref="O30:W36"/>
    <mergeCell ref="O15:W29"/>
  </mergeCells>
  <printOptions horizontalCentered="1"/>
  <pageMargins left="0.43" right="0.37" top="0.57" bottom="0.28" header="0.35433070866141736" footer="0.33"/>
  <pageSetup horizontalDpi="600" verticalDpi="600" orientation="landscape" paperSize="9" r:id="rId3"/>
  <drawing r:id="rId2"/>
  <legacyDrawing r:id="rId1"/>
</worksheet>
</file>

<file path=xl/worksheets/sheet3.xml><?xml version="1.0" encoding="utf-8"?>
<worksheet xmlns="http://schemas.openxmlformats.org/spreadsheetml/2006/main" xmlns:r="http://schemas.openxmlformats.org/officeDocument/2006/relationships">
  <dimension ref="A1:H53"/>
  <sheetViews>
    <sheetView zoomScalePageLayoutView="0" workbookViewId="0" topLeftCell="A10">
      <selection activeCell="A1" sqref="A1:H53"/>
    </sheetView>
  </sheetViews>
  <sheetFormatPr defaultColWidth="11.421875" defaultRowHeight="12.75"/>
  <cols>
    <col min="1" max="1" width="13.28125" style="0" bestFit="1" customWidth="1"/>
    <col min="3" max="3" width="9.8515625" style="0" bestFit="1" customWidth="1"/>
    <col min="4" max="4" width="12.57421875" style="0" customWidth="1"/>
    <col min="5" max="5" width="11.00390625" style="0" bestFit="1" customWidth="1"/>
    <col min="6" max="6" width="5.140625" style="0" customWidth="1"/>
    <col min="7" max="7" width="11.00390625" style="0" customWidth="1"/>
    <col min="8" max="8" width="20.00390625" style="0" customWidth="1"/>
  </cols>
  <sheetData>
    <row r="1" spans="1:8" s="20" customFormat="1" ht="14.25" thickBot="1">
      <c r="A1" s="19" t="s">
        <v>125</v>
      </c>
      <c r="B1" s="292" t="s">
        <v>126</v>
      </c>
      <c r="C1" s="292"/>
      <c r="D1" s="292"/>
      <c r="E1" s="292"/>
      <c r="F1" s="292"/>
      <c r="G1" s="292"/>
      <c r="H1" s="202" t="s">
        <v>127</v>
      </c>
    </row>
    <row r="2" spans="1:8" s="20" customFormat="1" ht="12" thickBot="1">
      <c r="A2" s="21" t="s">
        <v>133</v>
      </c>
      <c r="B2" s="302" t="s">
        <v>210</v>
      </c>
      <c r="C2" s="302"/>
      <c r="D2" s="22"/>
      <c r="E2" s="203" t="s">
        <v>128</v>
      </c>
      <c r="F2" s="171">
        <v>10</v>
      </c>
      <c r="G2" s="204" t="s">
        <v>134</v>
      </c>
      <c r="H2" s="222" t="s">
        <v>215</v>
      </c>
    </row>
    <row r="3" spans="1:8" s="20" customFormat="1" ht="26.25" customHeight="1" thickBot="1">
      <c r="A3" s="205" t="s">
        <v>129</v>
      </c>
      <c r="B3" s="206" t="s">
        <v>130</v>
      </c>
      <c r="C3" s="206" t="s">
        <v>131</v>
      </c>
      <c r="D3" s="207" t="s">
        <v>132</v>
      </c>
      <c r="E3" s="293" t="s">
        <v>186</v>
      </c>
      <c r="F3" s="294"/>
      <c r="G3" s="294"/>
      <c r="H3" s="295"/>
    </row>
    <row r="4" spans="1:8" ht="12">
      <c r="A4" s="212">
        <v>40102</v>
      </c>
      <c r="B4" s="215" t="s">
        <v>135</v>
      </c>
      <c r="C4" s="215"/>
      <c r="D4" s="213"/>
      <c r="E4" s="296" t="s">
        <v>154</v>
      </c>
      <c r="F4" s="297"/>
      <c r="G4" s="297"/>
      <c r="H4" s="298"/>
    </row>
    <row r="5" spans="1:8" ht="12">
      <c r="A5" s="219"/>
      <c r="B5" s="220"/>
      <c r="C5" s="220"/>
      <c r="D5" s="221"/>
      <c r="E5" s="221" t="s">
        <v>155</v>
      </c>
      <c r="F5" s="210"/>
      <c r="G5" s="210"/>
      <c r="H5" s="211"/>
    </row>
    <row r="6" spans="1:8" ht="12">
      <c r="A6" s="208"/>
      <c r="B6" s="216" t="s">
        <v>136</v>
      </c>
      <c r="C6" s="216" t="s">
        <v>137</v>
      </c>
      <c r="D6" s="214" t="s">
        <v>138</v>
      </c>
      <c r="E6" s="299" t="s">
        <v>139</v>
      </c>
      <c r="F6" s="300"/>
      <c r="G6" s="300"/>
      <c r="H6" s="301"/>
    </row>
    <row r="7" spans="1:8" ht="12">
      <c r="A7" s="208"/>
      <c r="B7" s="216" t="s">
        <v>136</v>
      </c>
      <c r="C7" s="216" t="s">
        <v>140</v>
      </c>
      <c r="D7" s="214" t="s">
        <v>138</v>
      </c>
      <c r="E7" s="299" t="s">
        <v>142</v>
      </c>
      <c r="F7" s="300"/>
      <c r="G7" s="300"/>
      <c r="H7" s="301"/>
    </row>
    <row r="8" spans="1:8" ht="12">
      <c r="A8" s="208"/>
      <c r="B8" s="216" t="s">
        <v>136</v>
      </c>
      <c r="C8" s="216" t="s">
        <v>141</v>
      </c>
      <c r="D8" s="214" t="s">
        <v>138</v>
      </c>
      <c r="E8" s="299" t="s">
        <v>143</v>
      </c>
      <c r="F8" s="300"/>
      <c r="G8" s="300"/>
      <c r="H8" s="301"/>
    </row>
    <row r="9" spans="1:8" ht="12">
      <c r="A9" s="208"/>
      <c r="B9" s="216" t="s">
        <v>136</v>
      </c>
      <c r="C9" s="216" t="s">
        <v>141</v>
      </c>
      <c r="D9" s="214" t="s">
        <v>144</v>
      </c>
      <c r="E9" s="299" t="s">
        <v>145</v>
      </c>
      <c r="F9" s="300"/>
      <c r="G9" s="300"/>
      <c r="H9" s="301"/>
    </row>
    <row r="10" spans="1:8" ht="12">
      <c r="A10" s="208"/>
      <c r="B10" s="216" t="s">
        <v>136</v>
      </c>
      <c r="C10" s="216" t="s">
        <v>146</v>
      </c>
      <c r="D10" s="214" t="s">
        <v>138</v>
      </c>
      <c r="E10" s="299" t="s">
        <v>147</v>
      </c>
      <c r="F10" s="300"/>
      <c r="G10" s="300"/>
      <c r="H10" s="301"/>
    </row>
    <row r="11" spans="1:8" ht="12">
      <c r="A11" s="208"/>
      <c r="B11" s="216" t="s">
        <v>136</v>
      </c>
      <c r="C11" s="216" t="s">
        <v>148</v>
      </c>
      <c r="D11" s="214" t="s">
        <v>138</v>
      </c>
      <c r="E11" s="299" t="s">
        <v>149</v>
      </c>
      <c r="F11" s="300"/>
      <c r="G11" s="300"/>
      <c r="H11" s="301"/>
    </row>
    <row r="12" spans="1:8" ht="12">
      <c r="A12" s="208"/>
      <c r="B12" s="216" t="s">
        <v>136</v>
      </c>
      <c r="C12" s="216" t="s">
        <v>150</v>
      </c>
      <c r="D12" s="214" t="s">
        <v>138</v>
      </c>
      <c r="E12" s="299" t="s">
        <v>151</v>
      </c>
      <c r="F12" s="300"/>
      <c r="G12" s="300"/>
      <c r="H12" s="301"/>
    </row>
    <row r="13" spans="1:8" ht="12">
      <c r="A13" s="208"/>
      <c r="B13" s="216"/>
      <c r="C13" s="216"/>
      <c r="D13" s="214"/>
      <c r="E13" s="299" t="s">
        <v>152</v>
      </c>
      <c r="F13" s="300"/>
      <c r="G13" s="300"/>
      <c r="H13" s="301"/>
    </row>
    <row r="14" spans="1:8" ht="12">
      <c r="A14" s="208"/>
      <c r="B14" s="216" t="s">
        <v>136</v>
      </c>
      <c r="C14" s="216" t="s">
        <v>150</v>
      </c>
      <c r="D14" s="214" t="s">
        <v>153</v>
      </c>
      <c r="E14" s="299" t="s">
        <v>159</v>
      </c>
      <c r="F14" s="300"/>
      <c r="G14" s="300"/>
      <c r="H14" s="301"/>
    </row>
    <row r="15" spans="1:8" ht="12">
      <c r="A15" s="208"/>
      <c r="B15" s="216"/>
      <c r="C15" s="216"/>
      <c r="D15" s="214"/>
      <c r="E15" s="299"/>
      <c r="F15" s="300"/>
      <c r="G15" s="300"/>
      <c r="H15" s="301"/>
    </row>
    <row r="16" spans="1:8" ht="12">
      <c r="A16" s="208"/>
      <c r="B16" s="216" t="s">
        <v>156</v>
      </c>
      <c r="C16" s="216"/>
      <c r="D16" s="214"/>
      <c r="E16" s="299" t="s">
        <v>158</v>
      </c>
      <c r="F16" s="300"/>
      <c r="G16" s="300"/>
      <c r="H16" s="301"/>
    </row>
    <row r="17" spans="1:8" ht="12">
      <c r="A17" s="208"/>
      <c r="B17" s="216"/>
      <c r="C17" s="216"/>
      <c r="D17" s="214"/>
      <c r="E17" s="299" t="s">
        <v>157</v>
      </c>
      <c r="F17" s="300"/>
      <c r="G17" s="300"/>
      <c r="H17" s="301"/>
    </row>
    <row r="18" spans="1:8" ht="12">
      <c r="A18" s="208"/>
      <c r="B18" s="216" t="s">
        <v>156</v>
      </c>
      <c r="C18" s="216" t="s">
        <v>160</v>
      </c>
      <c r="D18" s="214" t="s">
        <v>138</v>
      </c>
      <c r="E18" s="299" t="s">
        <v>161</v>
      </c>
      <c r="F18" s="300"/>
      <c r="G18" s="300"/>
      <c r="H18" s="301"/>
    </row>
    <row r="19" spans="1:8" ht="12">
      <c r="A19" s="208"/>
      <c r="B19" s="216" t="s">
        <v>156</v>
      </c>
      <c r="C19" s="216" t="s">
        <v>162</v>
      </c>
      <c r="D19" s="214" t="s">
        <v>163</v>
      </c>
      <c r="E19" s="299" t="s">
        <v>164</v>
      </c>
      <c r="F19" s="300"/>
      <c r="G19" s="300"/>
      <c r="H19" s="301"/>
    </row>
    <row r="20" spans="1:8" ht="12">
      <c r="A20" s="208"/>
      <c r="B20" s="216" t="s">
        <v>156</v>
      </c>
      <c r="C20" s="216" t="s">
        <v>165</v>
      </c>
      <c r="D20" s="214" t="s">
        <v>138</v>
      </c>
      <c r="E20" s="299" t="s">
        <v>166</v>
      </c>
      <c r="F20" s="300"/>
      <c r="G20" s="300"/>
      <c r="H20" s="301"/>
    </row>
    <row r="21" spans="1:8" ht="12">
      <c r="A21" s="208"/>
      <c r="B21" s="216"/>
      <c r="C21" s="216"/>
      <c r="D21" s="214"/>
      <c r="E21" s="299" t="s">
        <v>167</v>
      </c>
      <c r="F21" s="300"/>
      <c r="G21" s="300"/>
      <c r="H21" s="301"/>
    </row>
    <row r="22" spans="1:8" ht="12">
      <c r="A22" s="208"/>
      <c r="B22" s="216" t="s">
        <v>156</v>
      </c>
      <c r="C22" s="216" t="s">
        <v>141</v>
      </c>
      <c r="D22" s="214" t="s">
        <v>138</v>
      </c>
      <c r="E22" s="299" t="s">
        <v>168</v>
      </c>
      <c r="F22" s="300"/>
      <c r="G22" s="300"/>
      <c r="H22" s="301"/>
    </row>
    <row r="23" spans="1:8" ht="12">
      <c r="A23" s="208"/>
      <c r="B23" s="216" t="s">
        <v>156</v>
      </c>
      <c r="C23" s="216" t="s">
        <v>169</v>
      </c>
      <c r="D23" s="214" t="s">
        <v>138</v>
      </c>
      <c r="E23" s="299" t="s">
        <v>170</v>
      </c>
      <c r="F23" s="300"/>
      <c r="G23" s="300"/>
      <c r="H23" s="301"/>
    </row>
    <row r="24" spans="1:8" ht="12">
      <c r="A24" s="208"/>
      <c r="B24" s="216" t="s">
        <v>156</v>
      </c>
      <c r="C24" s="216" t="s">
        <v>169</v>
      </c>
      <c r="D24" s="214" t="s">
        <v>171</v>
      </c>
      <c r="E24" s="299" t="s">
        <v>172</v>
      </c>
      <c r="F24" s="300"/>
      <c r="G24" s="300"/>
      <c r="H24" s="301"/>
    </row>
    <row r="25" spans="1:8" ht="12">
      <c r="A25" s="208"/>
      <c r="B25" s="216" t="s">
        <v>156</v>
      </c>
      <c r="C25" s="216" t="s">
        <v>150</v>
      </c>
      <c r="D25" s="214" t="s">
        <v>138</v>
      </c>
      <c r="E25" s="299" t="s">
        <v>173</v>
      </c>
      <c r="F25" s="300"/>
      <c r="G25" s="300"/>
      <c r="H25" s="301"/>
    </row>
    <row r="26" spans="1:8" ht="12">
      <c r="A26" s="208"/>
      <c r="B26" s="216"/>
      <c r="C26" s="216"/>
      <c r="D26" s="214"/>
      <c r="E26" s="299"/>
      <c r="F26" s="300"/>
      <c r="G26" s="300"/>
      <c r="H26" s="301"/>
    </row>
    <row r="27" spans="1:8" ht="12">
      <c r="A27" s="208"/>
      <c r="B27" s="216" t="s">
        <v>174</v>
      </c>
      <c r="C27" s="216"/>
      <c r="D27" s="214"/>
      <c r="E27" s="299" t="s">
        <v>175</v>
      </c>
      <c r="F27" s="300"/>
      <c r="G27" s="300"/>
      <c r="H27" s="301"/>
    </row>
    <row r="28" spans="1:8" ht="12">
      <c r="A28" s="208"/>
      <c r="B28" s="216"/>
      <c r="C28" s="216"/>
      <c r="D28" s="214"/>
      <c r="E28" s="299" t="s">
        <v>176</v>
      </c>
      <c r="F28" s="300"/>
      <c r="G28" s="300"/>
      <c r="H28" s="301"/>
    </row>
    <row r="29" spans="1:8" ht="12">
      <c r="A29" s="208"/>
      <c r="B29" s="216"/>
      <c r="C29" s="216"/>
      <c r="D29" s="214"/>
      <c r="E29" s="299"/>
      <c r="F29" s="300"/>
      <c r="G29" s="300"/>
      <c r="H29" s="301"/>
    </row>
    <row r="30" spans="1:8" ht="12">
      <c r="A30" s="208"/>
      <c r="B30" s="216" t="s">
        <v>177</v>
      </c>
      <c r="C30" s="216"/>
      <c r="D30" s="214"/>
      <c r="E30" s="299" t="s">
        <v>178</v>
      </c>
      <c r="F30" s="300"/>
      <c r="G30" s="300"/>
      <c r="H30" s="301"/>
    </row>
    <row r="31" spans="1:8" ht="12">
      <c r="A31" s="208"/>
      <c r="B31" s="216"/>
      <c r="C31" s="216"/>
      <c r="D31" s="214"/>
      <c r="E31" s="299" t="s">
        <v>179</v>
      </c>
      <c r="F31" s="300"/>
      <c r="G31" s="300"/>
      <c r="H31" s="301"/>
    </row>
    <row r="32" spans="1:8" ht="12">
      <c r="A32" s="208"/>
      <c r="B32" s="216"/>
      <c r="C32" s="216"/>
      <c r="D32" s="214"/>
      <c r="E32" s="299" t="s">
        <v>180</v>
      </c>
      <c r="F32" s="300"/>
      <c r="G32" s="300"/>
      <c r="H32" s="301"/>
    </row>
    <row r="33" spans="1:8" ht="12">
      <c r="A33" s="208"/>
      <c r="B33" s="216" t="s">
        <v>177</v>
      </c>
      <c r="C33" s="216" t="s">
        <v>181</v>
      </c>
      <c r="D33" s="214" t="s">
        <v>138</v>
      </c>
      <c r="E33" s="299" t="s">
        <v>182</v>
      </c>
      <c r="F33" s="300"/>
      <c r="G33" s="300"/>
      <c r="H33" s="301"/>
    </row>
    <row r="34" spans="1:8" ht="12">
      <c r="A34" s="208"/>
      <c r="B34" s="216" t="s">
        <v>177</v>
      </c>
      <c r="C34" s="216" t="s">
        <v>183</v>
      </c>
      <c r="D34" s="214" t="s">
        <v>138</v>
      </c>
      <c r="E34" s="299" t="s">
        <v>184</v>
      </c>
      <c r="F34" s="300"/>
      <c r="G34" s="300"/>
      <c r="H34" s="301"/>
    </row>
    <row r="35" spans="1:8" ht="12">
      <c r="A35" s="208"/>
      <c r="B35" s="216" t="s">
        <v>177</v>
      </c>
      <c r="C35" s="216" t="s">
        <v>185</v>
      </c>
      <c r="D35" s="214" t="s">
        <v>138</v>
      </c>
      <c r="E35" s="299" t="s">
        <v>187</v>
      </c>
      <c r="F35" s="300"/>
      <c r="G35" s="300"/>
      <c r="H35" s="301"/>
    </row>
    <row r="36" spans="1:8" ht="12">
      <c r="A36" s="208"/>
      <c r="B36" s="216" t="s">
        <v>177</v>
      </c>
      <c r="C36" s="216" t="s">
        <v>185</v>
      </c>
      <c r="D36" s="214" t="s">
        <v>171</v>
      </c>
      <c r="E36" s="299" t="s">
        <v>188</v>
      </c>
      <c r="F36" s="300"/>
      <c r="G36" s="300"/>
      <c r="H36" s="301"/>
    </row>
    <row r="37" spans="1:8" ht="12">
      <c r="A37" s="208"/>
      <c r="B37" s="216" t="s">
        <v>177</v>
      </c>
      <c r="C37" s="216" t="s">
        <v>189</v>
      </c>
      <c r="D37" s="214" t="s">
        <v>138</v>
      </c>
      <c r="E37" s="299" t="s">
        <v>190</v>
      </c>
      <c r="F37" s="300"/>
      <c r="G37" s="300"/>
      <c r="H37" s="301"/>
    </row>
    <row r="38" spans="1:8" ht="12">
      <c r="A38" s="208"/>
      <c r="B38" s="216" t="s">
        <v>177</v>
      </c>
      <c r="C38" s="216" t="s">
        <v>189</v>
      </c>
      <c r="D38" s="214" t="s">
        <v>191</v>
      </c>
      <c r="E38" s="299" t="s">
        <v>192</v>
      </c>
      <c r="F38" s="300"/>
      <c r="G38" s="300"/>
      <c r="H38" s="301"/>
    </row>
    <row r="39" spans="1:8" ht="12">
      <c r="A39" s="208"/>
      <c r="B39" s="216" t="s">
        <v>177</v>
      </c>
      <c r="C39" s="216" t="s">
        <v>193</v>
      </c>
      <c r="D39" s="214" t="s">
        <v>138</v>
      </c>
      <c r="E39" s="299" t="s">
        <v>194</v>
      </c>
      <c r="F39" s="300"/>
      <c r="G39" s="300"/>
      <c r="H39" s="301"/>
    </row>
    <row r="40" spans="1:8" ht="12">
      <c r="A40" s="208"/>
      <c r="B40" s="216"/>
      <c r="C40" s="216"/>
      <c r="D40" s="214"/>
      <c r="E40" s="299"/>
      <c r="F40" s="300"/>
      <c r="G40" s="300"/>
      <c r="H40" s="301"/>
    </row>
    <row r="41" spans="1:8" ht="12">
      <c r="A41" s="208"/>
      <c r="B41" s="216" t="s">
        <v>195</v>
      </c>
      <c r="C41" s="216"/>
      <c r="D41" s="214"/>
      <c r="E41" s="299" t="s">
        <v>196</v>
      </c>
      <c r="F41" s="300"/>
      <c r="G41" s="300"/>
      <c r="H41" s="301"/>
    </row>
    <row r="42" spans="1:8" ht="12">
      <c r="A42" s="208"/>
      <c r="B42" s="216"/>
      <c r="C42" s="216"/>
      <c r="D42" s="214"/>
      <c r="E42" s="299" t="s">
        <v>199</v>
      </c>
      <c r="F42" s="300"/>
      <c r="G42" s="300"/>
      <c r="H42" s="301"/>
    </row>
    <row r="43" spans="1:8" ht="12">
      <c r="A43" s="208"/>
      <c r="B43" s="216" t="s">
        <v>195</v>
      </c>
      <c r="C43" s="216" t="s">
        <v>197</v>
      </c>
      <c r="D43" s="214" t="s">
        <v>191</v>
      </c>
      <c r="E43" s="299" t="s">
        <v>198</v>
      </c>
      <c r="F43" s="300"/>
      <c r="G43" s="300"/>
      <c r="H43" s="301"/>
    </row>
    <row r="44" spans="1:8" ht="12">
      <c r="A44" s="208"/>
      <c r="B44" s="216" t="s">
        <v>195</v>
      </c>
      <c r="C44" s="216" t="s">
        <v>197</v>
      </c>
      <c r="D44" s="214" t="s">
        <v>138</v>
      </c>
      <c r="E44" s="299" t="s">
        <v>200</v>
      </c>
      <c r="F44" s="300"/>
      <c r="G44" s="300"/>
      <c r="H44" s="301"/>
    </row>
    <row r="45" spans="1:8" ht="12">
      <c r="A45" s="208"/>
      <c r="B45" s="216" t="s">
        <v>195</v>
      </c>
      <c r="C45" s="216" t="s">
        <v>201</v>
      </c>
      <c r="D45" s="214" t="s">
        <v>138</v>
      </c>
      <c r="E45" s="299" t="s">
        <v>202</v>
      </c>
      <c r="F45" s="300"/>
      <c r="G45" s="300"/>
      <c r="H45" s="301"/>
    </row>
    <row r="46" spans="1:8" ht="12">
      <c r="A46" s="208"/>
      <c r="B46" s="216" t="s">
        <v>195</v>
      </c>
      <c r="C46" s="216" t="s">
        <v>169</v>
      </c>
      <c r="D46" s="214" t="s">
        <v>138</v>
      </c>
      <c r="E46" s="299" t="s">
        <v>203</v>
      </c>
      <c r="F46" s="300"/>
      <c r="G46" s="300"/>
      <c r="H46" s="301"/>
    </row>
    <row r="47" spans="1:8" ht="12">
      <c r="A47" s="208"/>
      <c r="B47" s="216" t="s">
        <v>195</v>
      </c>
      <c r="C47" s="216" t="s">
        <v>204</v>
      </c>
      <c r="D47" s="214" t="s">
        <v>138</v>
      </c>
      <c r="E47" s="299" t="s">
        <v>205</v>
      </c>
      <c r="F47" s="300"/>
      <c r="G47" s="300"/>
      <c r="H47" s="301"/>
    </row>
    <row r="48" spans="1:8" ht="12">
      <c r="A48" s="208"/>
      <c r="B48" s="216"/>
      <c r="C48" s="216"/>
      <c r="D48" s="214"/>
      <c r="E48" s="299" t="s">
        <v>206</v>
      </c>
      <c r="F48" s="300"/>
      <c r="G48" s="300"/>
      <c r="H48" s="301"/>
    </row>
    <row r="49" spans="1:8" ht="12">
      <c r="A49" s="208"/>
      <c r="B49" s="216"/>
      <c r="C49" s="216"/>
      <c r="D49" s="214"/>
      <c r="E49" s="299"/>
      <c r="F49" s="300"/>
      <c r="G49" s="300"/>
      <c r="H49" s="301"/>
    </row>
    <row r="50" spans="1:8" ht="12">
      <c r="A50" s="208"/>
      <c r="B50" s="216" t="s">
        <v>207</v>
      </c>
      <c r="C50" s="216"/>
      <c r="D50" s="214"/>
      <c r="E50" s="299" t="s">
        <v>208</v>
      </c>
      <c r="F50" s="300"/>
      <c r="G50" s="300"/>
      <c r="H50" s="301"/>
    </row>
    <row r="51" spans="1:8" ht="12">
      <c r="A51" s="208"/>
      <c r="B51" s="216"/>
      <c r="C51" s="216"/>
      <c r="D51" s="214"/>
      <c r="E51" s="299" t="s">
        <v>209</v>
      </c>
      <c r="F51" s="300"/>
      <c r="G51" s="300"/>
      <c r="H51" s="301"/>
    </row>
    <row r="52" spans="1:8" ht="12">
      <c r="A52" s="208"/>
      <c r="B52" s="216"/>
      <c r="C52" s="216"/>
      <c r="D52" s="214"/>
      <c r="E52" s="299"/>
      <c r="F52" s="300"/>
      <c r="G52" s="300"/>
      <c r="H52" s="301"/>
    </row>
    <row r="53" spans="1:8" ht="12" thickBot="1">
      <c r="A53" s="209"/>
      <c r="B53" s="217"/>
      <c r="C53" s="217"/>
      <c r="D53" s="218"/>
      <c r="E53" s="303"/>
      <c r="F53" s="304"/>
      <c r="G53" s="304"/>
      <c r="H53" s="305"/>
    </row>
  </sheetData>
  <sheetProtection/>
  <mergeCells count="52">
    <mergeCell ref="E51:H51"/>
    <mergeCell ref="E53:H53"/>
    <mergeCell ref="E52:H52"/>
    <mergeCell ref="E47:H47"/>
    <mergeCell ref="E48:H48"/>
    <mergeCell ref="E49:H49"/>
    <mergeCell ref="E50:H50"/>
    <mergeCell ref="E44:H44"/>
    <mergeCell ref="E45:H45"/>
    <mergeCell ref="E41:H41"/>
    <mergeCell ref="E46:H46"/>
    <mergeCell ref="E39:H39"/>
    <mergeCell ref="E40:H40"/>
    <mergeCell ref="E42:H42"/>
    <mergeCell ref="E43:H43"/>
    <mergeCell ref="E35:H35"/>
    <mergeCell ref="E36:H36"/>
    <mergeCell ref="E37:H37"/>
    <mergeCell ref="E38:H38"/>
    <mergeCell ref="E31:H31"/>
    <mergeCell ref="E32:H32"/>
    <mergeCell ref="E33:H33"/>
    <mergeCell ref="E34:H34"/>
    <mergeCell ref="E27:H27"/>
    <mergeCell ref="E28:H28"/>
    <mergeCell ref="E29:H29"/>
    <mergeCell ref="E30:H30"/>
    <mergeCell ref="E23:H23"/>
    <mergeCell ref="E24:H24"/>
    <mergeCell ref="E25:H25"/>
    <mergeCell ref="E26:H26"/>
    <mergeCell ref="E19:H19"/>
    <mergeCell ref="E20:H20"/>
    <mergeCell ref="E21:H21"/>
    <mergeCell ref="E22:H22"/>
    <mergeCell ref="E15:H15"/>
    <mergeCell ref="E16:H16"/>
    <mergeCell ref="E17:H17"/>
    <mergeCell ref="E18:H18"/>
    <mergeCell ref="E12:H12"/>
    <mergeCell ref="E13:H13"/>
    <mergeCell ref="E14:H14"/>
    <mergeCell ref="E7:H7"/>
    <mergeCell ref="E8:H8"/>
    <mergeCell ref="E9:H9"/>
    <mergeCell ref="E10:H10"/>
    <mergeCell ref="B1:G1"/>
    <mergeCell ref="E3:H3"/>
    <mergeCell ref="E4:H4"/>
    <mergeCell ref="E6:H6"/>
    <mergeCell ref="B2:C2"/>
    <mergeCell ref="E11:H11"/>
  </mergeCells>
  <printOptions/>
  <pageMargins left="0.5905511811023623" right="0.3937007874015748" top="0.7874015748031497" bottom="0.787401574803149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37"/>
  <sheetViews>
    <sheetView zoomScale="120" zoomScaleNormal="120" zoomScalePageLayoutView="0" workbookViewId="0" topLeftCell="B1">
      <selection activeCell="B31" sqref="B31:B34"/>
    </sheetView>
  </sheetViews>
  <sheetFormatPr defaultColWidth="11.421875" defaultRowHeight="12.75"/>
  <cols>
    <col min="1" max="1" width="16.7109375" style="0" customWidth="1"/>
    <col min="2" max="3" width="24.7109375" style="0" customWidth="1"/>
    <col min="4" max="5" width="5.7109375" style="8" customWidth="1"/>
    <col min="6" max="7" width="16.7109375" style="8" customWidth="1"/>
    <col min="8" max="8" width="4.7109375" style="0" customWidth="1"/>
    <col min="9" max="9" width="24.7109375" style="0" customWidth="1"/>
  </cols>
  <sheetData>
    <row r="1" spans="1:9" ht="15" customHeight="1" thickBot="1">
      <c r="A1" s="95" t="s">
        <v>94</v>
      </c>
      <c r="B1" s="96"/>
      <c r="C1" s="5" t="s">
        <v>111</v>
      </c>
      <c r="D1" s="5"/>
      <c r="E1" s="5"/>
      <c r="F1" s="134"/>
      <c r="G1" s="134"/>
      <c r="H1" s="96"/>
      <c r="I1" s="93"/>
    </row>
    <row r="2" spans="1:9" ht="15" customHeight="1" thickBot="1">
      <c r="A2" s="133" t="s">
        <v>106</v>
      </c>
      <c r="B2" s="161" t="s">
        <v>210</v>
      </c>
      <c r="C2" s="128" t="s">
        <v>105</v>
      </c>
      <c r="D2" s="162">
        <f>Form1_Situation!I2</f>
        <v>10</v>
      </c>
      <c r="E2" s="10" t="s">
        <v>14</v>
      </c>
      <c r="F2" s="163">
        <f>Form1_Situation!Q2:Q2</f>
        <v>40102</v>
      </c>
      <c r="G2" s="117" t="s">
        <v>112</v>
      </c>
      <c r="H2" s="223" t="str">
        <f>Form1_Situation!U2</f>
        <v>Chr.v.Gunten, Hans Ming, 
Brächt Wasser</v>
      </c>
      <c r="I2" s="224"/>
    </row>
    <row r="3" spans="1:9" ht="14.25" thickBot="1">
      <c r="A3" s="325" t="s">
        <v>218</v>
      </c>
      <c r="B3" s="326"/>
      <c r="C3" s="326"/>
      <c r="D3" s="326"/>
      <c r="E3" s="326"/>
      <c r="F3" s="326"/>
      <c r="G3" s="326"/>
      <c r="H3" s="326"/>
      <c r="I3" s="327"/>
    </row>
    <row r="4" spans="1:9" ht="14.25" thickBot="1">
      <c r="A4" s="307" t="s">
        <v>217</v>
      </c>
      <c r="B4" s="308"/>
      <c r="C4" s="308"/>
      <c r="D4" s="308"/>
      <c r="E4" s="308"/>
      <c r="F4" s="308"/>
      <c r="G4" s="308"/>
      <c r="H4" s="308"/>
      <c r="I4" s="309"/>
    </row>
    <row r="5" spans="1:9" ht="15.75" customHeight="1">
      <c r="A5" s="99" t="s">
        <v>24</v>
      </c>
      <c r="B5" s="100"/>
      <c r="C5" s="100"/>
      <c r="D5" s="323" t="s">
        <v>95</v>
      </c>
      <c r="E5" s="323"/>
      <c r="F5" s="16"/>
      <c r="G5" s="16"/>
      <c r="H5" s="100"/>
      <c r="I5" s="118" t="s">
        <v>109</v>
      </c>
    </row>
    <row r="6" spans="1:9" ht="39.75" customHeight="1" thickBot="1">
      <c r="A6" s="119" t="s">
        <v>73</v>
      </c>
      <c r="B6" s="120" t="s">
        <v>74</v>
      </c>
      <c r="C6" s="121" t="s">
        <v>216</v>
      </c>
      <c r="D6" s="324"/>
      <c r="E6" s="324"/>
      <c r="F6" s="319" t="s">
        <v>96</v>
      </c>
      <c r="G6" s="320"/>
      <c r="H6" s="122" t="s">
        <v>97</v>
      </c>
      <c r="I6" s="129" t="s">
        <v>236</v>
      </c>
    </row>
    <row r="7" spans="1:9" ht="15" customHeight="1">
      <c r="A7" s="130"/>
      <c r="B7" s="328" t="s">
        <v>219</v>
      </c>
      <c r="C7" s="225" t="s">
        <v>254</v>
      </c>
      <c r="D7" s="226"/>
      <c r="E7" s="227"/>
      <c r="F7" s="313"/>
      <c r="G7" s="314"/>
      <c r="H7" s="339"/>
      <c r="I7" s="225" t="s">
        <v>230</v>
      </c>
    </row>
    <row r="8" spans="1:9" ht="15" customHeight="1">
      <c r="A8" s="131" t="s">
        <v>80</v>
      </c>
      <c r="B8" s="329"/>
      <c r="C8" s="228" t="s">
        <v>253</v>
      </c>
      <c r="D8" s="229"/>
      <c r="E8" s="230"/>
      <c r="F8" s="315"/>
      <c r="G8" s="316"/>
      <c r="H8" s="340"/>
      <c r="I8" s="228" t="s">
        <v>231</v>
      </c>
    </row>
    <row r="9" spans="1:9" ht="15" customHeight="1">
      <c r="A9" s="104" t="s">
        <v>81</v>
      </c>
      <c r="B9" s="329"/>
      <c r="C9" s="228" t="s">
        <v>255</v>
      </c>
      <c r="D9" s="229"/>
      <c r="E9" s="230"/>
      <c r="F9" s="315"/>
      <c r="G9" s="316"/>
      <c r="H9" s="340"/>
      <c r="I9" s="228" t="s">
        <v>232</v>
      </c>
    </row>
    <row r="10" spans="1:9" ht="15" customHeight="1" thickBot="1">
      <c r="A10" s="105"/>
      <c r="B10" s="330"/>
      <c r="C10" s="231" t="s">
        <v>256</v>
      </c>
      <c r="D10" s="232"/>
      <c r="E10" s="233"/>
      <c r="F10" s="317"/>
      <c r="G10" s="318"/>
      <c r="H10" s="341"/>
      <c r="I10" s="231" t="s">
        <v>233</v>
      </c>
    </row>
    <row r="11" spans="1:9" ht="15" customHeight="1">
      <c r="A11" s="106"/>
      <c r="B11" s="334" t="s">
        <v>220</v>
      </c>
      <c r="C11" s="310" t="s">
        <v>237</v>
      </c>
      <c r="D11" s="226"/>
      <c r="E11" s="227"/>
      <c r="F11" s="313"/>
      <c r="G11" s="314"/>
      <c r="H11" s="342"/>
      <c r="I11" s="310"/>
    </row>
    <row r="12" spans="1:9" ht="15" customHeight="1">
      <c r="A12" s="115" t="s">
        <v>88</v>
      </c>
      <c r="B12" s="337"/>
      <c r="C12" s="321"/>
      <c r="D12" s="229"/>
      <c r="E12" s="230"/>
      <c r="F12" s="315"/>
      <c r="G12" s="316"/>
      <c r="H12" s="343"/>
      <c r="I12" s="311"/>
    </row>
    <row r="13" spans="1:9" ht="15" customHeight="1">
      <c r="A13" s="113" t="s">
        <v>93</v>
      </c>
      <c r="B13" s="337"/>
      <c r="C13" s="321"/>
      <c r="D13" s="229"/>
      <c r="E13" s="230"/>
      <c r="F13" s="315"/>
      <c r="G13" s="316"/>
      <c r="H13" s="343"/>
      <c r="I13" s="311"/>
    </row>
    <row r="14" spans="1:9" ht="15" customHeight="1" thickBot="1">
      <c r="A14" s="105"/>
      <c r="B14" s="338"/>
      <c r="C14" s="322"/>
      <c r="D14" s="232"/>
      <c r="E14" s="233"/>
      <c r="F14" s="317"/>
      <c r="G14" s="318"/>
      <c r="H14" s="344"/>
      <c r="I14" s="312"/>
    </row>
    <row r="15" spans="1:9" ht="15" customHeight="1">
      <c r="A15" s="116" t="s">
        <v>89</v>
      </c>
      <c r="B15" s="334" t="s">
        <v>221</v>
      </c>
      <c r="C15" s="310" t="s">
        <v>238</v>
      </c>
      <c r="D15" s="226"/>
      <c r="E15" s="227"/>
      <c r="F15" s="313"/>
      <c r="G15" s="314"/>
      <c r="H15" s="342"/>
      <c r="I15" s="310"/>
    </row>
    <row r="16" spans="1:9" ht="15" customHeight="1">
      <c r="A16" s="109" t="s">
        <v>82</v>
      </c>
      <c r="B16" s="335"/>
      <c r="C16" s="321"/>
      <c r="D16" s="229"/>
      <c r="E16" s="230"/>
      <c r="F16" s="315"/>
      <c r="G16" s="316"/>
      <c r="H16" s="343"/>
      <c r="I16" s="321"/>
    </row>
    <row r="17" spans="1:9" ht="15" customHeight="1">
      <c r="A17" s="107" t="s">
        <v>83</v>
      </c>
      <c r="B17" s="335"/>
      <c r="C17" s="321"/>
      <c r="D17" s="229"/>
      <c r="E17" s="230"/>
      <c r="F17" s="315"/>
      <c r="G17" s="316"/>
      <c r="H17" s="343"/>
      <c r="I17" s="321"/>
    </row>
    <row r="18" spans="1:9" ht="15" customHeight="1" thickBot="1">
      <c r="A18" s="108" t="s">
        <v>78</v>
      </c>
      <c r="B18" s="336"/>
      <c r="C18" s="322"/>
      <c r="D18" s="232"/>
      <c r="E18" s="233"/>
      <c r="F18" s="317"/>
      <c r="G18" s="318"/>
      <c r="H18" s="344"/>
      <c r="I18" s="322"/>
    </row>
    <row r="19" spans="1:9" ht="15" customHeight="1">
      <c r="A19" s="116" t="s">
        <v>90</v>
      </c>
      <c r="B19" s="331" t="s">
        <v>222</v>
      </c>
      <c r="C19" s="310" t="s">
        <v>227</v>
      </c>
      <c r="D19" s="226"/>
      <c r="E19" s="227"/>
      <c r="F19" s="313"/>
      <c r="G19" s="314"/>
      <c r="H19" s="342"/>
      <c r="I19" s="310" t="s">
        <v>234</v>
      </c>
    </row>
    <row r="20" spans="1:9" ht="15" customHeight="1">
      <c r="A20" s="109" t="s">
        <v>79</v>
      </c>
      <c r="B20" s="332"/>
      <c r="C20" s="311"/>
      <c r="D20" s="229"/>
      <c r="E20" s="230"/>
      <c r="F20" s="315"/>
      <c r="G20" s="316"/>
      <c r="H20" s="343"/>
      <c r="I20" s="311"/>
    </row>
    <row r="21" spans="1:9" ht="15" customHeight="1">
      <c r="A21" s="109" t="s">
        <v>84</v>
      </c>
      <c r="B21" s="332"/>
      <c r="C21" s="311"/>
      <c r="D21" s="229"/>
      <c r="E21" s="230"/>
      <c r="F21" s="315"/>
      <c r="G21" s="316"/>
      <c r="H21" s="343"/>
      <c r="I21" s="311"/>
    </row>
    <row r="22" spans="1:9" ht="15" customHeight="1" thickBot="1">
      <c r="A22" s="109" t="s">
        <v>85</v>
      </c>
      <c r="B22" s="333"/>
      <c r="C22" s="312"/>
      <c r="D22" s="232"/>
      <c r="E22" s="233"/>
      <c r="F22" s="317"/>
      <c r="G22" s="318"/>
      <c r="H22" s="344"/>
      <c r="I22" s="312"/>
    </row>
    <row r="23" spans="1:9" ht="15" customHeight="1">
      <c r="A23" s="116" t="s">
        <v>91</v>
      </c>
      <c r="B23" s="331" t="s">
        <v>223</v>
      </c>
      <c r="C23" s="310" t="s">
        <v>239</v>
      </c>
      <c r="D23" s="226"/>
      <c r="E23" s="227"/>
      <c r="F23" s="313"/>
      <c r="G23" s="314"/>
      <c r="H23" s="342"/>
      <c r="I23" s="310" t="s">
        <v>235</v>
      </c>
    </row>
    <row r="24" spans="1:9" ht="15" customHeight="1">
      <c r="A24" s="114" t="s">
        <v>86</v>
      </c>
      <c r="B24" s="349"/>
      <c r="C24" s="311"/>
      <c r="D24" s="229"/>
      <c r="E24" s="230"/>
      <c r="F24" s="315"/>
      <c r="G24" s="316"/>
      <c r="H24" s="343"/>
      <c r="I24" s="311"/>
    </row>
    <row r="25" spans="1:9" ht="15" customHeight="1">
      <c r="A25" s="110"/>
      <c r="B25" s="349"/>
      <c r="C25" s="311"/>
      <c r="D25" s="229"/>
      <c r="E25" s="230"/>
      <c r="F25" s="315"/>
      <c r="G25" s="316"/>
      <c r="H25" s="343"/>
      <c r="I25" s="311"/>
    </row>
    <row r="26" spans="1:9" ht="22.5" customHeight="1" thickBot="1">
      <c r="A26" s="105"/>
      <c r="B26" s="350"/>
      <c r="C26" s="312"/>
      <c r="D26" s="232"/>
      <c r="E26" s="233"/>
      <c r="F26" s="317"/>
      <c r="G26" s="318"/>
      <c r="H26" s="344"/>
      <c r="I26" s="312"/>
    </row>
    <row r="27" spans="1:9" ht="15" customHeight="1">
      <c r="A27" s="116" t="s">
        <v>91</v>
      </c>
      <c r="B27" s="334" t="s">
        <v>224</v>
      </c>
      <c r="C27" s="310" t="s">
        <v>228</v>
      </c>
      <c r="D27" s="226" t="s">
        <v>98</v>
      </c>
      <c r="E27" s="227"/>
      <c r="F27" s="313"/>
      <c r="G27" s="314"/>
      <c r="H27" s="342"/>
      <c r="I27" s="348" t="s">
        <v>261</v>
      </c>
    </row>
    <row r="28" spans="1:9" ht="15" customHeight="1">
      <c r="A28" s="114" t="s">
        <v>87</v>
      </c>
      <c r="B28" s="337"/>
      <c r="C28" s="311"/>
      <c r="D28" s="229" t="s">
        <v>99</v>
      </c>
      <c r="E28" s="230"/>
      <c r="F28" s="315"/>
      <c r="G28" s="316"/>
      <c r="H28" s="343"/>
      <c r="I28" s="311"/>
    </row>
    <row r="29" spans="1:9" ht="15" customHeight="1">
      <c r="A29" s="107" t="s">
        <v>92</v>
      </c>
      <c r="B29" s="337"/>
      <c r="C29" s="311"/>
      <c r="D29" s="229" t="s">
        <v>100</v>
      </c>
      <c r="E29" s="230"/>
      <c r="F29" s="315"/>
      <c r="G29" s="316"/>
      <c r="H29" s="343"/>
      <c r="I29" s="311"/>
    </row>
    <row r="30" spans="1:9" ht="15" customHeight="1" thickBot="1">
      <c r="A30" s="105"/>
      <c r="B30" s="338"/>
      <c r="C30" s="312"/>
      <c r="D30" s="232"/>
      <c r="E30" s="233"/>
      <c r="F30" s="317"/>
      <c r="G30" s="318"/>
      <c r="H30" s="344"/>
      <c r="I30" s="312"/>
    </row>
    <row r="31" spans="1:9" ht="15" customHeight="1">
      <c r="A31" s="116" t="s">
        <v>91</v>
      </c>
      <c r="B31" s="351" t="s">
        <v>225</v>
      </c>
      <c r="C31" s="310" t="s">
        <v>229</v>
      </c>
      <c r="D31" s="226"/>
      <c r="E31" s="227"/>
      <c r="F31" s="313"/>
      <c r="G31" s="314"/>
      <c r="H31" s="345"/>
      <c r="I31" s="310"/>
    </row>
    <row r="32" spans="1:9" ht="15" customHeight="1">
      <c r="A32" s="114" t="s">
        <v>25</v>
      </c>
      <c r="B32" s="337"/>
      <c r="C32" s="311"/>
      <c r="D32" s="229"/>
      <c r="E32" s="230"/>
      <c r="F32" s="315"/>
      <c r="G32" s="316"/>
      <c r="H32" s="346"/>
      <c r="I32" s="311"/>
    </row>
    <row r="33" spans="1:9" ht="15" customHeight="1">
      <c r="A33" s="306" t="s">
        <v>26</v>
      </c>
      <c r="B33" s="337"/>
      <c r="C33" s="311"/>
      <c r="D33" s="229"/>
      <c r="E33" s="230"/>
      <c r="F33" s="315"/>
      <c r="G33" s="316"/>
      <c r="H33" s="346"/>
      <c r="I33" s="311"/>
    </row>
    <row r="34" spans="1:9" ht="15" customHeight="1" thickBot="1">
      <c r="A34" s="306"/>
      <c r="B34" s="338"/>
      <c r="C34" s="312"/>
      <c r="D34" s="232"/>
      <c r="E34" s="233"/>
      <c r="F34" s="317"/>
      <c r="G34" s="318"/>
      <c r="H34" s="347"/>
      <c r="I34" s="312"/>
    </row>
    <row r="35" spans="1:9" ht="10.5" customHeight="1" thickBot="1">
      <c r="A35" s="123"/>
      <c r="B35" s="123"/>
      <c r="C35" s="124" t="s">
        <v>101</v>
      </c>
      <c r="D35" s="125" t="s">
        <v>102</v>
      </c>
      <c r="E35" s="125"/>
      <c r="F35" s="125"/>
      <c r="G35" s="125"/>
      <c r="H35" s="123"/>
      <c r="I35" s="100"/>
    </row>
    <row r="36" spans="1:9" ht="15.75" thickBot="1">
      <c r="A36" s="126" t="s">
        <v>103</v>
      </c>
      <c r="B36" s="98"/>
      <c r="C36" s="127" t="s">
        <v>108</v>
      </c>
      <c r="D36" s="13"/>
      <c r="E36" s="13"/>
      <c r="F36" s="13"/>
      <c r="G36" s="307" t="s">
        <v>104</v>
      </c>
      <c r="H36" s="308"/>
      <c r="I36" s="309"/>
    </row>
    <row r="37" spans="4:7" ht="12.75">
      <c r="D37"/>
      <c r="E37"/>
      <c r="F37"/>
      <c r="G37"/>
    </row>
  </sheetData>
  <sheetProtection/>
  <mergeCells count="39">
    <mergeCell ref="I27:I30"/>
    <mergeCell ref="I31:I34"/>
    <mergeCell ref="I15:I18"/>
    <mergeCell ref="B23:B26"/>
    <mergeCell ref="F15:G18"/>
    <mergeCell ref="C23:C26"/>
    <mergeCell ref="B31:B34"/>
    <mergeCell ref="B27:B30"/>
    <mergeCell ref="C31:C34"/>
    <mergeCell ref="C15:C18"/>
    <mergeCell ref="G36:I36"/>
    <mergeCell ref="H7:H10"/>
    <mergeCell ref="H11:H14"/>
    <mergeCell ref="H15:H18"/>
    <mergeCell ref="H19:H22"/>
    <mergeCell ref="H23:H26"/>
    <mergeCell ref="H27:H30"/>
    <mergeCell ref="H31:H34"/>
    <mergeCell ref="I19:I22"/>
    <mergeCell ref="F11:G14"/>
    <mergeCell ref="C19:C22"/>
    <mergeCell ref="I23:I26"/>
    <mergeCell ref="A3:I3"/>
    <mergeCell ref="B7:B10"/>
    <mergeCell ref="B19:B22"/>
    <mergeCell ref="I11:I14"/>
    <mergeCell ref="B15:B18"/>
    <mergeCell ref="F7:G10"/>
    <mergeCell ref="B11:B14"/>
    <mergeCell ref="A33:A34"/>
    <mergeCell ref="A4:I4"/>
    <mergeCell ref="C27:C30"/>
    <mergeCell ref="F19:G22"/>
    <mergeCell ref="F23:G26"/>
    <mergeCell ref="F27:G30"/>
    <mergeCell ref="F31:G34"/>
    <mergeCell ref="F6:G6"/>
    <mergeCell ref="C11:C14"/>
    <mergeCell ref="D5:E6"/>
  </mergeCells>
  <printOptions/>
  <pageMargins left="0.49" right="0.32" top="0.31" bottom="0.19" header="0.17" footer="0.24"/>
  <pageSetup horizontalDpi="600" verticalDpi="600" orientation="landscape" paperSize="9" r:id="rId3"/>
  <drawing r:id="rId2"/>
  <legacyDrawing r:id="rId1"/>
</worksheet>
</file>

<file path=xl/worksheets/sheet5.xml><?xml version="1.0" encoding="utf-8"?>
<worksheet xmlns="http://schemas.openxmlformats.org/spreadsheetml/2006/main" xmlns:r="http://schemas.openxmlformats.org/officeDocument/2006/relationships">
  <dimension ref="A1:L28"/>
  <sheetViews>
    <sheetView tabSelected="1" zoomScalePageLayoutView="0" workbookViewId="0" topLeftCell="A4">
      <selection activeCell="I11" sqref="I11"/>
    </sheetView>
  </sheetViews>
  <sheetFormatPr defaultColWidth="11.421875" defaultRowHeight="12.75"/>
  <cols>
    <col min="1" max="1" width="14.140625" style="20" customWidth="1"/>
    <col min="2" max="2" width="16.7109375" style="20" customWidth="1"/>
    <col min="3" max="3" width="70.421875" style="20" customWidth="1"/>
    <col min="4" max="4" width="11.57421875" style="20" customWidth="1"/>
    <col min="5" max="5" width="20.7109375" style="20" customWidth="1"/>
    <col min="6" max="7" width="5.7109375" style="34" customWidth="1"/>
    <col min="8" max="9" width="10.7109375" style="34" customWidth="1"/>
    <col min="10" max="10" width="7.7109375" style="20" customWidth="1"/>
    <col min="11" max="11" width="3.421875" style="20" customWidth="1"/>
    <col min="12" max="12" width="33.421875" style="20" customWidth="1"/>
    <col min="13" max="16384" width="11.421875" style="20" customWidth="1"/>
  </cols>
  <sheetData>
    <row r="1" spans="1:12" ht="17.25" customHeight="1">
      <c r="A1" s="135" t="s">
        <v>27</v>
      </c>
      <c r="B1" s="136"/>
      <c r="C1" s="137" t="s">
        <v>28</v>
      </c>
      <c r="D1" s="145" t="s">
        <v>113</v>
      </c>
      <c r="E1" s="165">
        <f>Form1_Situation!I2</f>
        <v>10</v>
      </c>
      <c r="F1" s="36"/>
      <c r="G1" s="36"/>
      <c r="H1" s="36"/>
      <c r="I1" s="36"/>
      <c r="J1" s="35"/>
      <c r="K1" s="35"/>
      <c r="L1" s="35"/>
    </row>
    <row r="2" spans="1:12" ht="17.25" customHeight="1">
      <c r="A2" s="138" t="s">
        <v>115</v>
      </c>
      <c r="B2" s="139"/>
      <c r="C2" s="164" t="s">
        <v>265</v>
      </c>
      <c r="D2" s="140"/>
      <c r="E2" s="141"/>
      <c r="F2" s="36"/>
      <c r="G2" s="36"/>
      <c r="H2" s="36"/>
      <c r="I2" s="36"/>
      <c r="J2" s="35"/>
      <c r="K2" s="35"/>
      <c r="L2" s="35"/>
    </row>
    <row r="3" spans="1:12" ht="21" customHeight="1" thickBot="1">
      <c r="A3" s="146" t="s">
        <v>114</v>
      </c>
      <c r="B3" s="142" t="s">
        <v>29</v>
      </c>
      <c r="C3" s="143"/>
      <c r="D3" s="144" t="s">
        <v>15</v>
      </c>
      <c r="E3" s="234" t="s">
        <v>240</v>
      </c>
      <c r="F3" s="36"/>
      <c r="G3" s="36"/>
      <c r="H3" s="36"/>
      <c r="I3" s="36"/>
      <c r="J3" s="35"/>
      <c r="K3" s="35"/>
      <c r="L3" s="35"/>
    </row>
    <row r="4" spans="1:5" ht="39.75" customHeight="1">
      <c r="A4" s="365" t="s">
        <v>266</v>
      </c>
      <c r="B4" s="352" t="s">
        <v>267</v>
      </c>
      <c r="C4" s="353"/>
      <c r="D4" s="353"/>
      <c r="E4" s="354"/>
    </row>
    <row r="5" spans="1:5" ht="31.5" customHeight="1">
      <c r="A5" s="366"/>
      <c r="B5" s="355" t="s">
        <v>268</v>
      </c>
      <c r="C5" s="356"/>
      <c r="D5" s="356"/>
      <c r="E5" s="357"/>
    </row>
    <row r="6" spans="1:5" ht="12">
      <c r="A6" s="166"/>
      <c r="B6" s="358"/>
      <c r="C6" s="359"/>
      <c r="D6" s="359"/>
      <c r="E6" s="360"/>
    </row>
    <row r="7" spans="1:5" ht="12" thickBot="1">
      <c r="A7" s="166"/>
      <c r="B7" s="358"/>
      <c r="C7" s="359"/>
      <c r="D7" s="359"/>
      <c r="E7" s="360"/>
    </row>
    <row r="8" spans="1:5" ht="12" customHeight="1">
      <c r="A8" s="166"/>
      <c r="B8" s="367" t="s">
        <v>305</v>
      </c>
      <c r="C8" s="368"/>
      <c r="D8" s="368"/>
      <c r="E8" s="369"/>
    </row>
    <row r="9" spans="1:5" ht="12">
      <c r="A9" s="166"/>
      <c r="B9" s="364"/>
      <c r="C9" s="370"/>
      <c r="D9" s="370"/>
      <c r="E9" s="371"/>
    </row>
    <row r="10" spans="1:5" ht="12">
      <c r="A10" s="241" t="s">
        <v>302</v>
      </c>
      <c r="B10" s="375" t="s">
        <v>306</v>
      </c>
      <c r="C10" s="376"/>
      <c r="D10" s="376"/>
      <c r="E10" s="377"/>
    </row>
    <row r="11" spans="1:5" ht="39.75" customHeight="1">
      <c r="A11" s="166"/>
      <c r="B11" s="372" t="s">
        <v>307</v>
      </c>
      <c r="C11" s="373"/>
      <c r="D11" s="373"/>
      <c r="E11" s="374"/>
    </row>
    <row r="12" spans="1:5" ht="12">
      <c r="A12" s="166"/>
      <c r="B12" s="361"/>
      <c r="C12" s="362"/>
      <c r="D12" s="362"/>
      <c r="E12" s="363"/>
    </row>
    <row r="13" spans="1:5" ht="12">
      <c r="A13" s="241" t="s">
        <v>302</v>
      </c>
      <c r="B13" s="378" t="s">
        <v>308</v>
      </c>
      <c r="C13" s="379"/>
      <c r="D13" s="379"/>
      <c r="E13" s="380"/>
    </row>
    <row r="14" spans="1:5" ht="85.5" customHeight="1">
      <c r="A14" s="166"/>
      <c r="B14" s="364" t="s">
        <v>309</v>
      </c>
      <c r="C14" s="362"/>
      <c r="D14" s="362"/>
      <c r="E14" s="363"/>
    </row>
    <row r="15" spans="1:5" ht="12">
      <c r="A15" s="166"/>
      <c r="B15" s="361"/>
      <c r="C15" s="362"/>
      <c r="D15" s="362"/>
      <c r="E15" s="363"/>
    </row>
    <row r="16" spans="1:5" ht="12">
      <c r="A16" s="241" t="s">
        <v>302</v>
      </c>
      <c r="B16" s="378" t="s">
        <v>310</v>
      </c>
      <c r="C16" s="379"/>
      <c r="D16" s="379"/>
      <c r="E16" s="380"/>
    </row>
    <row r="17" spans="1:5" ht="85.5" customHeight="1">
      <c r="A17" s="241"/>
      <c r="B17" s="372" t="s">
        <v>311</v>
      </c>
      <c r="C17" s="382"/>
      <c r="D17" s="382"/>
      <c r="E17" s="383"/>
    </row>
    <row r="18" spans="1:5" ht="12">
      <c r="A18" s="241" t="s">
        <v>302</v>
      </c>
      <c r="B18" s="361" t="s">
        <v>312</v>
      </c>
      <c r="C18" s="362"/>
      <c r="D18" s="362"/>
      <c r="E18" s="363"/>
    </row>
    <row r="19" spans="1:5" ht="12">
      <c r="A19" s="241"/>
      <c r="B19" s="361"/>
      <c r="C19" s="362"/>
      <c r="D19" s="362"/>
      <c r="E19" s="363"/>
    </row>
    <row r="20" spans="1:5" ht="12">
      <c r="A20" s="241" t="s">
        <v>302</v>
      </c>
      <c r="B20" s="381" t="s">
        <v>313</v>
      </c>
      <c r="C20" s="359"/>
      <c r="D20" s="359"/>
      <c r="E20" s="360"/>
    </row>
    <row r="21" spans="1:5" s="243" customFormat="1" ht="129.75" customHeight="1">
      <c r="A21" s="242"/>
      <c r="B21" s="372" t="s">
        <v>314</v>
      </c>
      <c r="C21" s="373"/>
      <c r="D21" s="373"/>
      <c r="E21" s="374"/>
    </row>
    <row r="22" spans="1:5" ht="12">
      <c r="A22" s="166"/>
      <c r="B22" s="361"/>
      <c r="C22" s="362"/>
      <c r="D22" s="362"/>
      <c r="E22" s="363"/>
    </row>
    <row r="23" spans="1:5" ht="12">
      <c r="A23" s="166"/>
      <c r="B23" s="386" t="s">
        <v>315</v>
      </c>
      <c r="C23" s="387"/>
      <c r="D23" s="387"/>
      <c r="E23" s="388"/>
    </row>
    <row r="24" spans="1:5" ht="12">
      <c r="A24" s="166"/>
      <c r="B24" s="361" t="s">
        <v>316</v>
      </c>
      <c r="C24" s="362"/>
      <c r="D24" s="362"/>
      <c r="E24" s="363"/>
    </row>
    <row r="25" spans="1:5" ht="12">
      <c r="A25" s="166"/>
      <c r="B25" s="361"/>
      <c r="C25" s="362"/>
      <c r="D25" s="362"/>
      <c r="E25" s="363"/>
    </row>
    <row r="26" spans="1:5" ht="12">
      <c r="A26" s="166"/>
      <c r="B26" s="361"/>
      <c r="C26" s="362"/>
      <c r="D26" s="362"/>
      <c r="E26" s="363"/>
    </row>
    <row r="27" spans="1:5" ht="12">
      <c r="A27" s="166"/>
      <c r="B27" s="385"/>
      <c r="C27" s="300"/>
      <c r="D27" s="300"/>
      <c r="E27" s="301"/>
    </row>
    <row r="28" spans="1:5" ht="12" thickBot="1">
      <c r="A28" s="167"/>
      <c r="B28" s="384"/>
      <c r="C28" s="304"/>
      <c r="D28" s="304"/>
      <c r="E28" s="305"/>
    </row>
  </sheetData>
  <sheetProtection/>
  <mergeCells count="26">
    <mergeCell ref="B28:E28"/>
    <mergeCell ref="B27:E27"/>
    <mergeCell ref="B26:E26"/>
    <mergeCell ref="B22:E22"/>
    <mergeCell ref="B23:E23"/>
    <mergeCell ref="B24:E24"/>
    <mergeCell ref="B25:E25"/>
    <mergeCell ref="B10:E10"/>
    <mergeCell ref="B13:E13"/>
    <mergeCell ref="B18:E18"/>
    <mergeCell ref="B19:E19"/>
    <mergeCell ref="B20:E20"/>
    <mergeCell ref="B21:E21"/>
    <mergeCell ref="B15:E15"/>
    <mergeCell ref="B17:E17"/>
    <mergeCell ref="B16:E16"/>
    <mergeCell ref="B4:E4"/>
    <mergeCell ref="B5:E5"/>
    <mergeCell ref="B6:E6"/>
    <mergeCell ref="B12:E12"/>
    <mergeCell ref="B14:E14"/>
    <mergeCell ref="A4:A5"/>
    <mergeCell ref="B7:E7"/>
    <mergeCell ref="B8:E8"/>
    <mergeCell ref="B9:E9"/>
    <mergeCell ref="B11:E11"/>
  </mergeCells>
  <printOptions/>
  <pageMargins left="0.66" right="0.34" top="0.69" bottom="0.44" header="0.4921259845" footer="0.29"/>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T40"/>
  <sheetViews>
    <sheetView zoomScalePageLayoutView="0" workbookViewId="0" topLeftCell="A1">
      <selection activeCell="A4" sqref="A4:G14"/>
    </sheetView>
  </sheetViews>
  <sheetFormatPr defaultColWidth="11.421875" defaultRowHeight="12.75"/>
  <cols>
    <col min="1" max="1" width="5.7109375" style="20" customWidth="1"/>
    <col min="2" max="2" width="4.00390625" style="20" customWidth="1"/>
    <col min="3" max="3" width="5.7109375" style="20" customWidth="1"/>
    <col min="4" max="4" width="4.28125" style="20" customWidth="1"/>
    <col min="5" max="5" width="5.421875" style="20" customWidth="1"/>
    <col min="6" max="6" width="4.00390625" style="20" customWidth="1"/>
    <col min="7" max="7" width="18.7109375" style="20" customWidth="1"/>
    <col min="8" max="9" width="5.7109375" style="34" customWidth="1"/>
    <col min="10" max="10" width="6.7109375" style="34" customWidth="1"/>
    <col min="11" max="11" width="7.7109375" style="34" customWidth="1"/>
    <col min="12" max="12" width="10.7109375" style="34" customWidth="1"/>
    <col min="13" max="13" width="7.7109375" style="34" customWidth="1"/>
    <col min="14" max="15" width="5.7109375" style="20" customWidth="1"/>
    <col min="16" max="16" width="2.00390625" style="20" customWidth="1"/>
    <col min="17" max="17" width="14.7109375" style="20" customWidth="1"/>
    <col min="18" max="19" width="5.7109375" style="20" customWidth="1"/>
    <col min="20" max="20" width="7.140625" style="20" customWidth="1"/>
    <col min="21" max="16384" width="11.421875" style="20" customWidth="1"/>
  </cols>
  <sheetData>
    <row r="1" spans="1:20" s="35" customFormat="1" ht="15" customHeight="1" thickBot="1">
      <c r="A1" s="19" t="s">
        <v>30</v>
      </c>
      <c r="H1" s="292" t="s">
        <v>31</v>
      </c>
      <c r="I1" s="389"/>
      <c r="J1" s="389"/>
      <c r="K1" s="389"/>
      <c r="L1" s="389"/>
      <c r="M1" s="389"/>
      <c r="T1" s="94"/>
    </row>
    <row r="2" spans="1:20" ht="15" customHeight="1" thickBot="1">
      <c r="A2" s="21" t="s">
        <v>115</v>
      </c>
      <c r="B2" s="26"/>
      <c r="C2" s="26"/>
      <c r="D2" s="169" t="s">
        <v>265</v>
      </c>
      <c r="E2" s="26"/>
      <c r="F2" s="26"/>
      <c r="G2" s="22"/>
      <c r="H2" s="23" t="s">
        <v>107</v>
      </c>
      <c r="I2" s="39"/>
      <c r="J2" s="170">
        <f>Form1_Situation!I2</f>
        <v>10</v>
      </c>
      <c r="K2" s="25" t="s">
        <v>32</v>
      </c>
      <c r="L2" s="168">
        <v>40102</v>
      </c>
      <c r="M2" s="148"/>
      <c r="N2" s="25" t="s">
        <v>33</v>
      </c>
      <c r="O2" s="26"/>
      <c r="P2" s="26"/>
      <c r="Q2" s="169" t="str">
        <f>Form1_Situation!U2</f>
        <v>Chr.v.Gunten, Hans Ming, 
Brächt Wasser</v>
      </c>
      <c r="R2" s="26"/>
      <c r="S2" s="26"/>
      <c r="T2" s="149"/>
    </row>
    <row r="3" spans="1:20" ht="13.5" customHeight="1">
      <c r="A3" s="390" t="s">
        <v>34</v>
      </c>
      <c r="B3" s="391"/>
      <c r="C3" s="391"/>
      <c r="D3" s="391"/>
      <c r="E3" s="391"/>
      <c r="F3" s="391"/>
      <c r="G3" s="392"/>
      <c r="H3" s="393" t="s">
        <v>35</v>
      </c>
      <c r="I3" s="391"/>
      <c r="J3" s="391"/>
      <c r="K3" s="391"/>
      <c r="L3" s="391"/>
      <c r="M3" s="392"/>
      <c r="N3" s="38" t="s">
        <v>36</v>
      </c>
      <c r="O3" s="40"/>
      <c r="P3" s="40"/>
      <c r="Q3" s="40"/>
      <c r="R3" s="40"/>
      <c r="S3" s="40"/>
      <c r="T3" s="41"/>
    </row>
    <row r="4" spans="1:20" ht="13.5" customHeight="1">
      <c r="A4" s="394"/>
      <c r="B4" s="395"/>
      <c r="C4" s="395"/>
      <c r="D4" s="395"/>
      <c r="E4" s="395"/>
      <c r="F4" s="395"/>
      <c r="G4" s="396"/>
      <c r="H4" s="394"/>
      <c r="I4" s="395"/>
      <c r="J4" s="395"/>
      <c r="K4" s="395"/>
      <c r="L4" s="395"/>
      <c r="M4" s="396"/>
      <c r="N4" s="42" t="s">
        <v>37</v>
      </c>
      <c r="O4" s="43"/>
      <c r="P4" s="44"/>
      <c r="Q4" s="44"/>
      <c r="R4" s="44"/>
      <c r="S4" s="45" t="s">
        <v>38</v>
      </c>
      <c r="T4" s="46"/>
    </row>
    <row r="5" spans="1:20" ht="13.5" customHeight="1">
      <c r="A5" s="394"/>
      <c r="B5" s="395"/>
      <c r="C5" s="395"/>
      <c r="D5" s="395"/>
      <c r="E5" s="395"/>
      <c r="F5" s="395"/>
      <c r="G5" s="396"/>
      <c r="H5" s="394"/>
      <c r="I5" s="395"/>
      <c r="J5" s="395"/>
      <c r="K5" s="395"/>
      <c r="L5" s="395"/>
      <c r="M5" s="396"/>
      <c r="N5" s="404"/>
      <c r="O5" s="405"/>
      <c r="P5" s="405"/>
      <c r="Q5" s="405"/>
      <c r="R5" s="406"/>
      <c r="S5" s="413"/>
      <c r="T5" s="414"/>
    </row>
    <row r="6" spans="1:20" ht="13.5" customHeight="1">
      <c r="A6" s="394"/>
      <c r="B6" s="395"/>
      <c r="C6" s="395"/>
      <c r="D6" s="395"/>
      <c r="E6" s="395"/>
      <c r="F6" s="395"/>
      <c r="G6" s="396"/>
      <c r="H6" s="394"/>
      <c r="I6" s="395"/>
      <c r="J6" s="395"/>
      <c r="K6" s="395"/>
      <c r="L6" s="395"/>
      <c r="M6" s="396"/>
      <c r="N6" s="407"/>
      <c r="O6" s="408"/>
      <c r="P6" s="408"/>
      <c r="Q6" s="408"/>
      <c r="R6" s="409"/>
      <c r="S6" s="437"/>
      <c r="T6" s="438"/>
    </row>
    <row r="7" spans="1:20" ht="13.5" customHeight="1">
      <c r="A7" s="394"/>
      <c r="B7" s="395"/>
      <c r="C7" s="395"/>
      <c r="D7" s="395"/>
      <c r="E7" s="395"/>
      <c r="F7" s="395"/>
      <c r="G7" s="396"/>
      <c r="H7" s="394"/>
      <c r="I7" s="395"/>
      <c r="J7" s="395"/>
      <c r="K7" s="395"/>
      <c r="L7" s="395"/>
      <c r="M7" s="396"/>
      <c r="N7" s="407"/>
      <c r="O7" s="408"/>
      <c r="P7" s="408"/>
      <c r="Q7" s="408"/>
      <c r="R7" s="409"/>
      <c r="S7" s="437"/>
      <c r="T7" s="438"/>
    </row>
    <row r="8" spans="1:20" ht="13.5" customHeight="1">
      <c r="A8" s="394"/>
      <c r="B8" s="395"/>
      <c r="C8" s="395"/>
      <c r="D8" s="395"/>
      <c r="E8" s="395"/>
      <c r="F8" s="395"/>
      <c r="G8" s="396"/>
      <c r="H8" s="394"/>
      <c r="I8" s="395"/>
      <c r="J8" s="395"/>
      <c r="K8" s="395"/>
      <c r="L8" s="395"/>
      <c r="M8" s="396"/>
      <c r="N8" s="407"/>
      <c r="O8" s="408"/>
      <c r="P8" s="408"/>
      <c r="Q8" s="408"/>
      <c r="R8" s="409"/>
      <c r="S8" s="437"/>
      <c r="T8" s="438"/>
    </row>
    <row r="9" spans="1:20" ht="13.5" customHeight="1">
      <c r="A9" s="394"/>
      <c r="B9" s="395"/>
      <c r="C9" s="395"/>
      <c r="D9" s="395"/>
      <c r="E9" s="395"/>
      <c r="F9" s="395"/>
      <c r="G9" s="396"/>
      <c r="H9" s="394"/>
      <c r="I9" s="395"/>
      <c r="J9" s="395"/>
      <c r="K9" s="395"/>
      <c r="L9" s="395"/>
      <c r="M9" s="396"/>
      <c r="N9" s="407"/>
      <c r="O9" s="408"/>
      <c r="P9" s="408"/>
      <c r="Q9" s="408"/>
      <c r="R9" s="409"/>
      <c r="S9" s="437"/>
      <c r="T9" s="438"/>
    </row>
    <row r="10" spans="1:20" ht="13.5" customHeight="1">
      <c r="A10" s="394"/>
      <c r="B10" s="395"/>
      <c r="C10" s="395"/>
      <c r="D10" s="395"/>
      <c r="E10" s="395"/>
      <c r="F10" s="395"/>
      <c r="G10" s="396"/>
      <c r="H10" s="394"/>
      <c r="I10" s="395"/>
      <c r="J10" s="395"/>
      <c r="K10" s="395"/>
      <c r="L10" s="395"/>
      <c r="M10" s="396"/>
      <c r="N10" s="410"/>
      <c r="O10" s="411"/>
      <c r="P10" s="411"/>
      <c r="Q10" s="411"/>
      <c r="R10" s="412"/>
      <c r="S10" s="415"/>
      <c r="T10" s="416"/>
    </row>
    <row r="11" spans="1:20" ht="13.5" customHeight="1">
      <c r="A11" s="394"/>
      <c r="B11" s="395"/>
      <c r="C11" s="395"/>
      <c r="D11" s="395"/>
      <c r="E11" s="395"/>
      <c r="F11" s="395"/>
      <c r="G11" s="396"/>
      <c r="H11" s="394"/>
      <c r="I11" s="395"/>
      <c r="J11" s="395"/>
      <c r="K11" s="395"/>
      <c r="L11" s="395"/>
      <c r="M11" s="396"/>
      <c r="N11" s="111" t="s">
        <v>39</v>
      </c>
      <c r="O11" s="112"/>
      <c r="P11" s="112"/>
      <c r="Q11" s="435"/>
      <c r="R11" s="435"/>
      <c r="S11" s="435"/>
      <c r="T11" s="436"/>
    </row>
    <row r="12" spans="1:20" ht="13.5" customHeight="1">
      <c r="A12" s="394"/>
      <c r="B12" s="395"/>
      <c r="C12" s="395"/>
      <c r="D12" s="395"/>
      <c r="E12" s="395"/>
      <c r="F12" s="395"/>
      <c r="G12" s="396"/>
      <c r="H12" s="394"/>
      <c r="I12" s="395"/>
      <c r="J12" s="395"/>
      <c r="K12" s="395"/>
      <c r="L12" s="395"/>
      <c r="M12" s="396"/>
      <c r="N12" s="417"/>
      <c r="O12" s="418"/>
      <c r="P12" s="418"/>
      <c r="Q12" s="418"/>
      <c r="R12" s="418"/>
      <c r="S12" s="418"/>
      <c r="T12" s="419"/>
    </row>
    <row r="13" spans="1:20" ht="13.5" customHeight="1">
      <c r="A13" s="394"/>
      <c r="B13" s="395"/>
      <c r="C13" s="395"/>
      <c r="D13" s="395"/>
      <c r="E13" s="395"/>
      <c r="F13" s="395"/>
      <c r="G13" s="396"/>
      <c r="H13" s="394"/>
      <c r="I13" s="395"/>
      <c r="J13" s="395"/>
      <c r="K13" s="395"/>
      <c r="L13" s="395"/>
      <c r="M13" s="396"/>
      <c r="N13" s="417"/>
      <c r="O13" s="418"/>
      <c r="P13" s="418"/>
      <c r="Q13" s="418"/>
      <c r="R13" s="418"/>
      <c r="S13" s="418"/>
      <c r="T13" s="419"/>
    </row>
    <row r="14" spans="1:20" ht="13.5" customHeight="1" thickBot="1">
      <c r="A14" s="397"/>
      <c r="B14" s="398"/>
      <c r="C14" s="398"/>
      <c r="D14" s="398"/>
      <c r="E14" s="398"/>
      <c r="F14" s="398"/>
      <c r="G14" s="399"/>
      <c r="H14" s="397"/>
      <c r="I14" s="398"/>
      <c r="J14" s="398"/>
      <c r="K14" s="398"/>
      <c r="L14" s="398"/>
      <c r="M14" s="399"/>
      <c r="N14" s="432"/>
      <c r="O14" s="433"/>
      <c r="P14" s="433"/>
      <c r="Q14" s="433"/>
      <c r="R14" s="433"/>
      <c r="S14" s="433"/>
      <c r="T14" s="434"/>
    </row>
    <row r="15" spans="1:20" ht="13.5" customHeight="1">
      <c r="A15" s="390" t="s">
        <v>40</v>
      </c>
      <c r="B15" s="400"/>
      <c r="C15" s="400"/>
      <c r="D15" s="400"/>
      <c r="E15" s="400"/>
      <c r="F15" s="400"/>
      <c r="G15" s="401"/>
      <c r="H15" s="390" t="s">
        <v>41</v>
      </c>
      <c r="I15" s="400"/>
      <c r="J15" s="400"/>
      <c r="K15" s="400"/>
      <c r="L15" s="400"/>
      <c r="M15" s="401"/>
      <c r="N15" s="30" t="s">
        <v>42</v>
      </c>
      <c r="O15" s="40"/>
      <c r="P15" s="40"/>
      <c r="Q15" s="402"/>
      <c r="R15" s="402"/>
      <c r="S15" s="402"/>
      <c r="T15" s="403"/>
    </row>
    <row r="16" spans="1:20" ht="12.75" customHeight="1">
      <c r="A16" s="394"/>
      <c r="B16" s="395"/>
      <c r="C16" s="395"/>
      <c r="D16" s="395"/>
      <c r="E16" s="395"/>
      <c r="F16" s="395"/>
      <c r="G16" s="396"/>
      <c r="H16" s="49"/>
      <c r="I16" s="50"/>
      <c r="J16" s="36"/>
      <c r="K16" s="36"/>
      <c r="L16" s="50"/>
      <c r="M16" s="51"/>
      <c r="N16" s="394"/>
      <c r="O16" s="395"/>
      <c r="P16" s="395"/>
      <c r="Q16" s="395"/>
      <c r="R16" s="395"/>
      <c r="S16" s="395"/>
      <c r="T16" s="396"/>
    </row>
    <row r="17" spans="1:20" ht="12.75">
      <c r="A17" s="394"/>
      <c r="B17" s="395"/>
      <c r="C17" s="395"/>
      <c r="D17" s="395"/>
      <c r="E17" s="395"/>
      <c r="F17" s="395"/>
      <c r="G17" s="396"/>
      <c r="H17" s="49"/>
      <c r="I17" s="52"/>
      <c r="J17" s="48"/>
      <c r="K17" s="48"/>
      <c r="L17" s="48"/>
      <c r="M17" s="51"/>
      <c r="N17" s="394"/>
      <c r="O17" s="395"/>
      <c r="P17" s="395"/>
      <c r="Q17" s="395"/>
      <c r="R17" s="395"/>
      <c r="S17" s="395"/>
      <c r="T17" s="396"/>
    </row>
    <row r="18" spans="1:20" ht="12.75">
      <c r="A18" s="394"/>
      <c r="B18" s="395"/>
      <c r="C18" s="395"/>
      <c r="D18" s="395"/>
      <c r="E18" s="395"/>
      <c r="F18" s="395"/>
      <c r="G18" s="396"/>
      <c r="H18" s="49"/>
      <c r="I18" s="53"/>
      <c r="J18" s="53"/>
      <c r="K18" s="53"/>
      <c r="L18" s="54"/>
      <c r="M18" s="51"/>
      <c r="N18" s="394"/>
      <c r="O18" s="395"/>
      <c r="P18" s="395"/>
      <c r="Q18" s="395"/>
      <c r="R18" s="395"/>
      <c r="S18" s="395"/>
      <c r="T18" s="396"/>
    </row>
    <row r="19" spans="1:20" ht="12.75">
      <c r="A19" s="394"/>
      <c r="B19" s="395"/>
      <c r="C19" s="395"/>
      <c r="D19" s="395"/>
      <c r="E19" s="395"/>
      <c r="F19" s="395"/>
      <c r="G19" s="396"/>
      <c r="H19" s="49"/>
      <c r="I19" s="52"/>
      <c r="J19" s="48"/>
      <c r="K19" s="48"/>
      <c r="L19" s="48"/>
      <c r="M19" s="51"/>
      <c r="N19" s="394"/>
      <c r="O19" s="395"/>
      <c r="P19" s="395"/>
      <c r="Q19" s="395"/>
      <c r="R19" s="395"/>
      <c r="S19" s="395"/>
      <c r="T19" s="396"/>
    </row>
    <row r="20" spans="1:20" ht="12.75">
      <c r="A20" s="394"/>
      <c r="B20" s="395"/>
      <c r="C20" s="395"/>
      <c r="D20" s="395"/>
      <c r="E20" s="395"/>
      <c r="F20" s="395"/>
      <c r="G20" s="396"/>
      <c r="H20" s="49"/>
      <c r="I20" s="52"/>
      <c r="J20" s="48"/>
      <c r="K20" s="48"/>
      <c r="L20" s="48"/>
      <c r="M20" s="51"/>
      <c r="N20" s="394"/>
      <c r="O20" s="395"/>
      <c r="P20" s="395"/>
      <c r="Q20" s="395"/>
      <c r="R20" s="395"/>
      <c r="S20" s="395"/>
      <c r="T20" s="396"/>
    </row>
    <row r="21" spans="1:20" ht="12.75">
      <c r="A21" s="394"/>
      <c r="B21" s="395"/>
      <c r="C21" s="395"/>
      <c r="D21" s="395"/>
      <c r="E21" s="395"/>
      <c r="F21" s="395"/>
      <c r="G21" s="396"/>
      <c r="H21" s="49"/>
      <c r="I21" s="52"/>
      <c r="J21" s="48"/>
      <c r="K21" s="48"/>
      <c r="L21" s="48"/>
      <c r="M21" s="51"/>
      <c r="N21" s="394"/>
      <c r="O21" s="395"/>
      <c r="P21" s="395"/>
      <c r="Q21" s="395"/>
      <c r="R21" s="395"/>
      <c r="S21" s="395"/>
      <c r="T21" s="396"/>
    </row>
    <row r="22" spans="1:20" ht="12.75">
      <c r="A22" s="394"/>
      <c r="B22" s="395"/>
      <c r="C22" s="395"/>
      <c r="D22" s="395"/>
      <c r="E22" s="395"/>
      <c r="F22" s="395"/>
      <c r="G22" s="396"/>
      <c r="H22" s="49"/>
      <c r="I22" s="54"/>
      <c r="J22" s="36"/>
      <c r="K22" s="36"/>
      <c r="L22" s="54"/>
      <c r="M22" s="51"/>
      <c r="N22" s="394"/>
      <c r="O22" s="395"/>
      <c r="P22" s="395"/>
      <c r="Q22" s="395"/>
      <c r="R22" s="395"/>
      <c r="S22" s="395"/>
      <c r="T22" s="396"/>
    </row>
    <row r="23" spans="1:20" ht="12.75">
      <c r="A23" s="394"/>
      <c r="B23" s="395"/>
      <c r="C23" s="395"/>
      <c r="D23" s="395"/>
      <c r="E23" s="395"/>
      <c r="F23" s="395"/>
      <c r="G23" s="396"/>
      <c r="H23" s="49"/>
      <c r="I23" s="52"/>
      <c r="J23" s="48"/>
      <c r="K23" s="48"/>
      <c r="L23" s="48"/>
      <c r="M23" s="51"/>
      <c r="N23" s="394"/>
      <c r="O23" s="395"/>
      <c r="P23" s="395"/>
      <c r="Q23" s="395"/>
      <c r="R23" s="395"/>
      <c r="S23" s="395"/>
      <c r="T23" s="396"/>
    </row>
    <row r="24" spans="1:20" ht="12.75">
      <c r="A24" s="394"/>
      <c r="B24" s="395"/>
      <c r="C24" s="395"/>
      <c r="D24" s="395"/>
      <c r="E24" s="395"/>
      <c r="F24" s="395"/>
      <c r="G24" s="396"/>
      <c r="H24" s="420"/>
      <c r="I24" s="421"/>
      <c r="J24" s="421"/>
      <c r="K24" s="421"/>
      <c r="L24" s="421"/>
      <c r="M24" s="422"/>
      <c r="N24" s="394"/>
      <c r="O24" s="395"/>
      <c r="P24" s="395"/>
      <c r="Q24" s="395"/>
      <c r="R24" s="395"/>
      <c r="S24" s="395"/>
      <c r="T24" s="396"/>
    </row>
    <row r="25" spans="1:20" ht="12.75">
      <c r="A25" s="394"/>
      <c r="B25" s="395"/>
      <c r="C25" s="395"/>
      <c r="D25" s="395"/>
      <c r="E25" s="395"/>
      <c r="F25" s="395"/>
      <c r="G25" s="396"/>
      <c r="H25" s="423"/>
      <c r="I25" s="424"/>
      <c r="J25" s="424"/>
      <c r="K25" s="424"/>
      <c r="L25" s="424"/>
      <c r="M25" s="425"/>
      <c r="N25" s="394"/>
      <c r="O25" s="395"/>
      <c r="P25" s="395"/>
      <c r="Q25" s="395"/>
      <c r="R25" s="395"/>
      <c r="S25" s="395"/>
      <c r="T25" s="396"/>
    </row>
    <row r="26" spans="1:20" ht="12.75">
      <c r="A26" s="394"/>
      <c r="B26" s="395"/>
      <c r="C26" s="395"/>
      <c r="D26" s="395"/>
      <c r="E26" s="395"/>
      <c r="F26" s="395"/>
      <c r="G26" s="396"/>
      <c r="H26" s="423"/>
      <c r="I26" s="424"/>
      <c r="J26" s="424"/>
      <c r="K26" s="424"/>
      <c r="L26" s="424"/>
      <c r="M26" s="425"/>
      <c r="N26" s="394"/>
      <c r="O26" s="395"/>
      <c r="P26" s="395"/>
      <c r="Q26" s="395"/>
      <c r="R26" s="395"/>
      <c r="S26" s="395"/>
      <c r="T26" s="396"/>
    </row>
    <row r="27" spans="1:20" ht="12" thickBot="1">
      <c r="A27" s="397"/>
      <c r="B27" s="398"/>
      <c r="C27" s="398"/>
      <c r="D27" s="398"/>
      <c r="E27" s="398"/>
      <c r="F27" s="398"/>
      <c r="G27" s="399"/>
      <c r="H27" s="426"/>
      <c r="I27" s="427"/>
      <c r="J27" s="427"/>
      <c r="K27" s="427"/>
      <c r="L27" s="427"/>
      <c r="M27" s="428"/>
      <c r="N27" s="397"/>
      <c r="O27" s="398"/>
      <c r="P27" s="398"/>
      <c r="Q27" s="398"/>
      <c r="R27" s="398"/>
      <c r="S27" s="398"/>
      <c r="T27" s="399"/>
    </row>
    <row r="28" spans="1:20" ht="13.5">
      <c r="A28" s="390" t="s">
        <v>43</v>
      </c>
      <c r="B28" s="402"/>
      <c r="C28" s="402"/>
      <c r="D28" s="402"/>
      <c r="E28" s="402"/>
      <c r="F28" s="402"/>
      <c r="G28" s="403"/>
      <c r="H28" s="38" t="s">
        <v>44</v>
      </c>
      <c r="I28" s="40"/>
      <c r="J28" s="40"/>
      <c r="K28" s="40"/>
      <c r="L28" s="40"/>
      <c r="M28" s="41"/>
      <c r="N28" s="390" t="s">
        <v>45</v>
      </c>
      <c r="O28" s="391"/>
      <c r="P28" s="391"/>
      <c r="Q28" s="391"/>
      <c r="R28" s="391"/>
      <c r="S28" s="391"/>
      <c r="T28" s="392"/>
    </row>
    <row r="29" spans="1:20" ht="15" customHeight="1">
      <c r="A29" s="394"/>
      <c r="B29" s="395"/>
      <c r="C29" s="395"/>
      <c r="D29" s="395"/>
      <c r="E29" s="395"/>
      <c r="F29" s="395"/>
      <c r="G29" s="396"/>
      <c r="H29" s="394"/>
      <c r="I29" s="395"/>
      <c r="J29" s="395"/>
      <c r="K29" s="396"/>
      <c r="L29" s="57"/>
      <c r="M29" s="56"/>
      <c r="N29" s="394" t="s">
        <v>269</v>
      </c>
      <c r="O29" s="395"/>
      <c r="P29" s="395"/>
      <c r="Q29" s="395"/>
      <c r="R29" s="395"/>
      <c r="S29" s="395"/>
      <c r="T29" s="396"/>
    </row>
    <row r="30" spans="1:20" ht="12">
      <c r="A30" s="394"/>
      <c r="B30" s="395"/>
      <c r="C30" s="395"/>
      <c r="D30" s="395"/>
      <c r="E30" s="395"/>
      <c r="F30" s="395"/>
      <c r="G30" s="396"/>
      <c r="H30" s="394"/>
      <c r="I30" s="395"/>
      <c r="J30" s="395"/>
      <c r="K30" s="396"/>
      <c r="L30" s="58"/>
      <c r="M30" s="51"/>
      <c r="N30" s="394"/>
      <c r="O30" s="395"/>
      <c r="P30" s="395"/>
      <c r="Q30" s="395"/>
      <c r="R30" s="395"/>
      <c r="S30" s="395"/>
      <c r="T30" s="396"/>
    </row>
    <row r="31" spans="1:20" ht="12">
      <c r="A31" s="394"/>
      <c r="B31" s="395"/>
      <c r="C31" s="395"/>
      <c r="D31" s="395"/>
      <c r="E31" s="395"/>
      <c r="F31" s="395"/>
      <c r="G31" s="396"/>
      <c r="H31" s="394"/>
      <c r="I31" s="395"/>
      <c r="J31" s="395"/>
      <c r="K31" s="396"/>
      <c r="L31" s="20"/>
      <c r="M31" s="51"/>
      <c r="N31" s="394"/>
      <c r="O31" s="395"/>
      <c r="P31" s="395"/>
      <c r="Q31" s="395"/>
      <c r="R31" s="395"/>
      <c r="S31" s="395"/>
      <c r="T31" s="396"/>
    </row>
    <row r="32" spans="1:20" ht="12">
      <c r="A32" s="394"/>
      <c r="B32" s="395"/>
      <c r="C32" s="395"/>
      <c r="D32" s="395"/>
      <c r="E32" s="395"/>
      <c r="F32" s="395"/>
      <c r="G32" s="396"/>
      <c r="H32" s="394"/>
      <c r="I32" s="395"/>
      <c r="J32" s="395"/>
      <c r="K32" s="396"/>
      <c r="L32" s="58"/>
      <c r="M32" s="51"/>
      <c r="N32" s="394"/>
      <c r="O32" s="395"/>
      <c r="P32" s="395"/>
      <c r="Q32" s="395"/>
      <c r="R32" s="395"/>
      <c r="S32" s="395"/>
      <c r="T32" s="396"/>
    </row>
    <row r="33" spans="1:20" ht="12">
      <c r="A33" s="394"/>
      <c r="B33" s="395"/>
      <c r="C33" s="395"/>
      <c r="D33" s="395"/>
      <c r="E33" s="395"/>
      <c r="F33" s="395"/>
      <c r="G33" s="396"/>
      <c r="H33" s="394"/>
      <c r="I33" s="395"/>
      <c r="J33" s="395"/>
      <c r="K33" s="396"/>
      <c r="L33" s="58"/>
      <c r="M33" s="51"/>
      <c r="N33" s="394"/>
      <c r="O33" s="395"/>
      <c r="P33" s="395"/>
      <c r="Q33" s="395"/>
      <c r="R33" s="395"/>
      <c r="S33" s="395"/>
      <c r="T33" s="396"/>
    </row>
    <row r="34" spans="1:20" ht="12">
      <c r="A34" s="394"/>
      <c r="B34" s="395"/>
      <c r="C34" s="395"/>
      <c r="D34" s="395"/>
      <c r="E34" s="395"/>
      <c r="F34" s="395"/>
      <c r="G34" s="396"/>
      <c r="H34" s="394"/>
      <c r="I34" s="395"/>
      <c r="J34" s="395"/>
      <c r="K34" s="396"/>
      <c r="L34" s="58"/>
      <c r="M34" s="51"/>
      <c r="N34" s="394"/>
      <c r="O34" s="395"/>
      <c r="P34" s="395"/>
      <c r="Q34" s="395"/>
      <c r="R34" s="395"/>
      <c r="S34" s="395"/>
      <c r="T34" s="396"/>
    </row>
    <row r="35" spans="1:20" ht="12.75">
      <c r="A35" s="394"/>
      <c r="B35" s="395"/>
      <c r="C35" s="395"/>
      <c r="D35" s="395"/>
      <c r="E35" s="395"/>
      <c r="F35" s="395"/>
      <c r="G35" s="396"/>
      <c r="H35" s="394"/>
      <c r="I35" s="395"/>
      <c r="J35" s="395"/>
      <c r="K35" s="396"/>
      <c r="L35" s="58"/>
      <c r="M35" s="51"/>
      <c r="N35" s="394"/>
      <c r="O35" s="395"/>
      <c r="P35" s="395"/>
      <c r="Q35" s="395"/>
      <c r="R35" s="395"/>
      <c r="S35" s="395"/>
      <c r="T35" s="396"/>
    </row>
    <row r="36" spans="1:20" ht="12.75">
      <c r="A36" s="394"/>
      <c r="B36" s="395"/>
      <c r="C36" s="395"/>
      <c r="D36" s="395"/>
      <c r="E36" s="395"/>
      <c r="F36" s="395"/>
      <c r="G36" s="396"/>
      <c r="H36" s="394"/>
      <c r="I36" s="395"/>
      <c r="J36" s="395"/>
      <c r="K36" s="396"/>
      <c r="L36" s="59"/>
      <c r="M36" s="60"/>
      <c r="N36" s="47" t="s">
        <v>46</v>
      </c>
      <c r="O36" s="54"/>
      <c r="P36" s="54"/>
      <c r="Q36" s="54"/>
      <c r="R36" s="54"/>
      <c r="S36" s="54"/>
      <c r="T36" s="61"/>
    </row>
    <row r="37" spans="1:20" ht="12.75">
      <c r="A37" s="394"/>
      <c r="B37" s="395"/>
      <c r="C37" s="395"/>
      <c r="D37" s="395"/>
      <c r="E37" s="395"/>
      <c r="F37" s="395"/>
      <c r="G37" s="396"/>
      <c r="H37" s="394"/>
      <c r="I37" s="395"/>
      <c r="J37" s="395"/>
      <c r="K37" s="396"/>
      <c r="L37" s="59"/>
      <c r="M37" s="60"/>
      <c r="N37" s="55" t="s">
        <v>47</v>
      </c>
      <c r="O37" s="36"/>
      <c r="P37" s="36"/>
      <c r="Q37" s="36"/>
      <c r="R37" s="36"/>
      <c r="S37" s="36"/>
      <c r="T37" s="56"/>
    </row>
    <row r="38" spans="1:20" ht="15">
      <c r="A38" s="394"/>
      <c r="B38" s="395"/>
      <c r="C38" s="395"/>
      <c r="D38" s="395"/>
      <c r="E38" s="395"/>
      <c r="F38" s="395"/>
      <c r="G38" s="396"/>
      <c r="H38" s="394"/>
      <c r="I38" s="395"/>
      <c r="J38" s="395"/>
      <c r="K38" s="396"/>
      <c r="L38" s="58"/>
      <c r="M38" s="51"/>
      <c r="N38" s="429" t="s">
        <v>48</v>
      </c>
      <c r="O38" s="430"/>
      <c r="P38" s="430"/>
      <c r="Q38" s="430"/>
      <c r="R38" s="430"/>
      <c r="S38" s="430"/>
      <c r="T38" s="431"/>
    </row>
    <row r="39" spans="1:20" ht="12">
      <c r="A39" s="394"/>
      <c r="B39" s="395"/>
      <c r="C39" s="395"/>
      <c r="D39" s="395"/>
      <c r="E39" s="395"/>
      <c r="F39" s="395"/>
      <c r="G39" s="396"/>
      <c r="H39" s="394"/>
      <c r="I39" s="395"/>
      <c r="J39" s="395"/>
      <c r="K39" s="396"/>
      <c r="L39" s="58"/>
      <c r="M39" s="51"/>
      <c r="N39" s="394"/>
      <c r="O39" s="395"/>
      <c r="P39" s="395"/>
      <c r="Q39" s="395"/>
      <c r="R39" s="395"/>
      <c r="S39" s="395"/>
      <c r="T39" s="396"/>
    </row>
    <row r="40" spans="1:20" ht="12" thickBot="1">
      <c r="A40" s="397"/>
      <c r="B40" s="398"/>
      <c r="C40" s="398"/>
      <c r="D40" s="398"/>
      <c r="E40" s="398"/>
      <c r="F40" s="398"/>
      <c r="G40" s="399"/>
      <c r="H40" s="397"/>
      <c r="I40" s="398"/>
      <c r="J40" s="398"/>
      <c r="K40" s="399"/>
      <c r="L40" s="63"/>
      <c r="M40" s="33"/>
      <c r="N40" s="397"/>
      <c r="O40" s="398"/>
      <c r="P40" s="398"/>
      <c r="Q40" s="398"/>
      <c r="R40" s="398"/>
      <c r="S40" s="398"/>
      <c r="T40" s="399"/>
    </row>
  </sheetData>
  <sheetProtection/>
  <mergeCells count="37">
    <mergeCell ref="N13:T13"/>
    <mergeCell ref="N14:T14"/>
    <mergeCell ref="Q11:T11"/>
    <mergeCell ref="S6:T6"/>
    <mergeCell ref="S7:T7"/>
    <mergeCell ref="S8:T8"/>
    <mergeCell ref="S9:T9"/>
    <mergeCell ref="A28:G28"/>
    <mergeCell ref="N28:T28"/>
    <mergeCell ref="A29:G40"/>
    <mergeCell ref="H29:K40"/>
    <mergeCell ref="N29:T35"/>
    <mergeCell ref="N38:T38"/>
    <mergeCell ref="N39:T40"/>
    <mergeCell ref="A16:G27"/>
    <mergeCell ref="N16:T27"/>
    <mergeCell ref="H24:M24"/>
    <mergeCell ref="H25:M25"/>
    <mergeCell ref="H26:M26"/>
    <mergeCell ref="H27:M27"/>
    <mergeCell ref="Q15:T15"/>
    <mergeCell ref="N5:R5"/>
    <mergeCell ref="N6:R6"/>
    <mergeCell ref="N7:R7"/>
    <mergeCell ref="N8:R8"/>
    <mergeCell ref="N9:R9"/>
    <mergeCell ref="N10:R10"/>
    <mergeCell ref="S5:T5"/>
    <mergeCell ref="S10:T10"/>
    <mergeCell ref="N12:T12"/>
    <mergeCell ref="H1:M1"/>
    <mergeCell ref="A3:G3"/>
    <mergeCell ref="H3:M3"/>
    <mergeCell ref="A4:G14"/>
    <mergeCell ref="H4:M14"/>
    <mergeCell ref="A15:G15"/>
    <mergeCell ref="H15:M15"/>
  </mergeCells>
  <printOptions/>
  <pageMargins left="0.56" right="0.35" top="0.52" bottom="0.37" header="0.36" footer="0.32"/>
  <pageSetup horizontalDpi="600" verticalDpi="600" orientation="landscape" paperSize="9" r:id="rId3"/>
  <drawing r:id="rId2"/>
  <legacyDrawing r:id="rId1"/>
</worksheet>
</file>

<file path=xl/worksheets/sheet7.xml><?xml version="1.0" encoding="utf-8"?>
<worksheet xmlns="http://schemas.openxmlformats.org/spreadsheetml/2006/main" xmlns:r="http://schemas.openxmlformats.org/officeDocument/2006/relationships">
  <dimension ref="A1:T35"/>
  <sheetViews>
    <sheetView zoomScalePageLayoutView="0" workbookViewId="0" topLeftCell="A1">
      <selection activeCell="E22" sqref="E22:O22"/>
    </sheetView>
  </sheetViews>
  <sheetFormatPr defaultColWidth="11.421875" defaultRowHeight="12.75"/>
  <cols>
    <col min="1" max="1" width="12.7109375" style="27" customWidth="1"/>
    <col min="2" max="2" width="2.28125" style="27" customWidth="1"/>
    <col min="3" max="3" width="8.8515625" style="27" customWidth="1"/>
    <col min="4" max="4" width="4.421875" style="27" customWidth="1"/>
    <col min="5" max="5" width="5.140625" style="27" customWidth="1"/>
    <col min="6" max="6" width="9.140625" style="27" customWidth="1"/>
    <col min="7" max="7" width="8.7109375" style="27" customWidth="1"/>
    <col min="8" max="8" width="10.7109375" style="27" customWidth="1"/>
    <col min="9" max="9" width="4.28125" style="27" customWidth="1"/>
    <col min="10" max="11" width="1.7109375" style="27" customWidth="1"/>
    <col min="12" max="12" width="8.7109375" style="27" customWidth="1"/>
    <col min="13" max="13" width="4.7109375" style="27" customWidth="1"/>
    <col min="14" max="14" width="6.7109375" style="27" customWidth="1"/>
    <col min="15" max="15" width="10.7109375" style="27" customWidth="1"/>
    <col min="16" max="16" width="4.7109375" style="27" customWidth="1"/>
    <col min="17" max="17" width="6.00390625" style="27" customWidth="1"/>
    <col min="18" max="19" width="8.7109375" style="27" customWidth="1"/>
    <col min="20" max="20" width="10.7109375" style="27" customWidth="1"/>
    <col min="21" max="16384" width="11.421875" style="27" customWidth="1"/>
  </cols>
  <sheetData>
    <row r="1" spans="1:20" ht="15" customHeight="1" thickBot="1">
      <c r="A1" s="64" t="s">
        <v>49</v>
      </c>
      <c r="C1" s="64"/>
      <c r="D1" s="64"/>
      <c r="E1" s="32"/>
      <c r="F1" s="32"/>
      <c r="G1" s="32"/>
      <c r="H1" s="32"/>
      <c r="I1" s="32"/>
      <c r="J1" s="32"/>
      <c r="K1" s="32"/>
      <c r="L1" s="65" t="s">
        <v>50</v>
      </c>
      <c r="M1" s="32"/>
      <c r="N1" s="32"/>
      <c r="O1" s="32"/>
      <c r="P1" s="32"/>
      <c r="Q1" s="32"/>
      <c r="R1" s="32"/>
      <c r="S1" s="32"/>
      <c r="T1" s="92"/>
    </row>
    <row r="2" spans="1:20" ht="19.5" customHeight="1" thickBot="1">
      <c r="A2" s="21" t="s">
        <v>116</v>
      </c>
      <c r="B2" s="169" t="s">
        <v>265</v>
      </c>
      <c r="C2" s="26"/>
      <c r="D2" s="26"/>
      <c r="E2" s="26"/>
      <c r="F2" s="26"/>
      <c r="G2" s="147"/>
      <c r="H2" s="154" t="s">
        <v>107</v>
      </c>
      <c r="I2" s="171">
        <v>10</v>
      </c>
      <c r="J2" s="170"/>
      <c r="K2" s="439" t="s">
        <v>51</v>
      </c>
      <c r="L2" s="440"/>
      <c r="M2" s="172">
        <v>0.8</v>
      </c>
      <c r="N2" s="23" t="s">
        <v>14</v>
      </c>
      <c r="O2" s="173">
        <v>40102</v>
      </c>
      <c r="P2" s="155" t="s">
        <v>15</v>
      </c>
      <c r="Q2" s="26"/>
      <c r="R2" s="170" t="s">
        <v>270</v>
      </c>
      <c r="S2" s="169"/>
      <c r="T2" s="174"/>
    </row>
    <row r="3" spans="1:20" ht="24.75" customHeight="1" thickBot="1">
      <c r="A3" s="28" t="s">
        <v>120</v>
      </c>
      <c r="B3" s="66"/>
      <c r="C3" s="66"/>
      <c r="D3" s="66"/>
      <c r="E3" s="66"/>
      <c r="F3" s="66"/>
      <c r="G3" s="444"/>
      <c r="H3" s="444"/>
      <c r="I3" s="444"/>
      <c r="J3" s="444"/>
      <c r="K3" s="444"/>
      <c r="L3" s="444"/>
      <c r="M3" s="444"/>
      <c r="N3" s="444"/>
      <c r="O3" s="444"/>
      <c r="P3" s="444"/>
      <c r="Q3" s="444"/>
      <c r="R3" s="444"/>
      <c r="S3" s="444"/>
      <c r="T3" s="445"/>
    </row>
    <row r="4" spans="1:20" ht="15" customHeight="1" thickBot="1">
      <c r="A4" s="68" t="s">
        <v>52</v>
      </c>
      <c r="B4" s="37"/>
      <c r="C4" s="444"/>
      <c r="D4" s="444"/>
      <c r="E4" s="444"/>
      <c r="F4" s="444"/>
      <c r="G4" s="444"/>
      <c r="H4" s="444"/>
      <c r="I4" s="444"/>
      <c r="J4" s="444"/>
      <c r="K4" s="444"/>
      <c r="L4" s="444"/>
      <c r="M4" s="444"/>
      <c r="N4" s="444"/>
      <c r="O4" s="444"/>
      <c r="P4" s="446"/>
      <c r="Q4" s="69" t="s">
        <v>53</v>
      </c>
      <c r="R4" s="70" t="s">
        <v>54</v>
      </c>
      <c r="S4" s="69" t="s">
        <v>55</v>
      </c>
      <c r="T4" s="24" t="s">
        <v>56</v>
      </c>
    </row>
    <row r="5" spans="1:20" ht="15" customHeight="1">
      <c r="A5" s="447" t="s">
        <v>272</v>
      </c>
      <c r="B5" s="448"/>
      <c r="C5" s="448"/>
      <c r="D5" s="448"/>
      <c r="E5" s="448"/>
      <c r="F5" s="448"/>
      <c r="G5" s="448"/>
      <c r="H5" s="448"/>
      <c r="I5" s="448"/>
      <c r="J5" s="448"/>
      <c r="K5" s="448"/>
      <c r="L5" s="448"/>
      <c r="M5" s="448"/>
      <c r="N5" s="448"/>
      <c r="O5" s="448"/>
      <c r="P5" s="449"/>
      <c r="Q5" s="175" t="s">
        <v>271</v>
      </c>
      <c r="R5" s="176">
        <v>68</v>
      </c>
      <c r="S5" s="177">
        <v>224</v>
      </c>
      <c r="T5" s="178">
        <f>PRODUCT(R5:S5)</f>
        <v>15232</v>
      </c>
    </row>
    <row r="6" spans="1:20" ht="15" customHeight="1">
      <c r="A6" s="441" t="s">
        <v>273</v>
      </c>
      <c r="B6" s="442"/>
      <c r="C6" s="442"/>
      <c r="D6" s="442"/>
      <c r="E6" s="442"/>
      <c r="F6" s="442"/>
      <c r="G6" s="442"/>
      <c r="H6" s="442"/>
      <c r="I6" s="442"/>
      <c r="J6" s="442"/>
      <c r="K6" s="442"/>
      <c r="L6" s="442"/>
      <c r="M6" s="442"/>
      <c r="N6" s="442"/>
      <c r="O6" s="442"/>
      <c r="P6" s="443"/>
      <c r="Q6" s="179"/>
      <c r="R6" s="180"/>
      <c r="S6" s="180"/>
      <c r="T6" s="181">
        <f aca="true" t="shared" si="0" ref="T6:T11">PRODUCT(R6:S6)</f>
        <v>0</v>
      </c>
    </row>
    <row r="7" spans="1:20" ht="15" customHeight="1">
      <c r="A7" s="441"/>
      <c r="B7" s="442"/>
      <c r="C7" s="442"/>
      <c r="D7" s="442"/>
      <c r="E7" s="442"/>
      <c r="F7" s="442"/>
      <c r="G7" s="442"/>
      <c r="H7" s="442"/>
      <c r="I7" s="442"/>
      <c r="J7" s="442"/>
      <c r="K7" s="442"/>
      <c r="L7" s="442"/>
      <c r="M7" s="442"/>
      <c r="N7" s="442"/>
      <c r="O7" s="442"/>
      <c r="P7" s="443"/>
      <c r="Q7" s="179"/>
      <c r="R7" s="180"/>
      <c r="S7" s="180"/>
      <c r="T7" s="181">
        <f t="shared" si="0"/>
        <v>0</v>
      </c>
    </row>
    <row r="8" spans="1:20" ht="15" customHeight="1">
      <c r="A8" s="441"/>
      <c r="B8" s="442"/>
      <c r="C8" s="442"/>
      <c r="D8" s="442"/>
      <c r="E8" s="442"/>
      <c r="F8" s="442"/>
      <c r="G8" s="442"/>
      <c r="H8" s="442"/>
      <c r="I8" s="442"/>
      <c r="J8" s="442"/>
      <c r="K8" s="442"/>
      <c r="L8" s="442"/>
      <c r="M8" s="442"/>
      <c r="N8" s="442"/>
      <c r="O8" s="442"/>
      <c r="P8" s="443"/>
      <c r="Q8" s="179"/>
      <c r="R8" s="180"/>
      <c r="S8" s="180"/>
      <c r="T8" s="181">
        <f t="shared" si="0"/>
        <v>0</v>
      </c>
    </row>
    <row r="9" spans="1:20" ht="15" customHeight="1">
      <c r="A9" s="441"/>
      <c r="B9" s="442"/>
      <c r="C9" s="442"/>
      <c r="D9" s="442"/>
      <c r="E9" s="442"/>
      <c r="F9" s="442"/>
      <c r="G9" s="442"/>
      <c r="H9" s="442"/>
      <c r="I9" s="442"/>
      <c r="J9" s="442"/>
      <c r="K9" s="442"/>
      <c r="L9" s="442"/>
      <c r="M9" s="442"/>
      <c r="N9" s="442"/>
      <c r="O9" s="442"/>
      <c r="P9" s="443"/>
      <c r="Q9" s="179"/>
      <c r="R9" s="180"/>
      <c r="S9" s="180"/>
      <c r="T9" s="181">
        <f t="shared" si="0"/>
        <v>0</v>
      </c>
    </row>
    <row r="10" spans="1:20" ht="15" customHeight="1">
      <c r="A10" s="441"/>
      <c r="B10" s="442"/>
      <c r="C10" s="442"/>
      <c r="D10" s="442"/>
      <c r="E10" s="442"/>
      <c r="F10" s="442"/>
      <c r="G10" s="442"/>
      <c r="H10" s="442"/>
      <c r="I10" s="442"/>
      <c r="J10" s="442"/>
      <c r="K10" s="442"/>
      <c r="L10" s="442"/>
      <c r="M10" s="442"/>
      <c r="N10" s="442"/>
      <c r="O10" s="442"/>
      <c r="P10" s="443"/>
      <c r="Q10" s="179"/>
      <c r="R10" s="180"/>
      <c r="S10" s="180"/>
      <c r="T10" s="181">
        <f t="shared" si="0"/>
        <v>0</v>
      </c>
    </row>
    <row r="11" spans="1:20" ht="15" customHeight="1" thickBot="1">
      <c r="A11" s="458"/>
      <c r="B11" s="459"/>
      <c r="C11" s="459"/>
      <c r="D11" s="459"/>
      <c r="E11" s="459"/>
      <c r="F11" s="459"/>
      <c r="G11" s="459"/>
      <c r="H11" s="459"/>
      <c r="I11" s="459"/>
      <c r="J11" s="459"/>
      <c r="K11" s="459"/>
      <c r="L11" s="459"/>
      <c r="M11" s="459"/>
      <c r="N11" s="459"/>
      <c r="O11" s="459"/>
      <c r="P11" s="460"/>
      <c r="Q11" s="182"/>
      <c r="R11" s="183"/>
      <c r="S11" s="183"/>
      <c r="T11" s="184">
        <f t="shared" si="0"/>
        <v>0</v>
      </c>
    </row>
    <row r="12" spans="1:20" ht="15" customHeight="1" thickBot="1">
      <c r="A12" s="461" t="s">
        <v>57</v>
      </c>
      <c r="B12" s="462"/>
      <c r="C12" s="462"/>
      <c r="D12" s="462"/>
      <c r="E12" s="462"/>
      <c r="F12" s="462"/>
      <c r="G12" s="462"/>
      <c r="H12" s="462"/>
      <c r="I12" s="462"/>
      <c r="J12" s="462"/>
      <c r="K12" s="462"/>
      <c r="L12" s="462"/>
      <c r="M12" s="462"/>
      <c r="N12" s="462"/>
      <c r="O12" s="462"/>
      <c r="P12" s="462"/>
      <c r="Q12" s="71"/>
      <c r="R12" s="72"/>
      <c r="S12" s="73"/>
      <c r="T12" s="185">
        <f>SUM(T5:T11)</f>
        <v>15232</v>
      </c>
    </row>
    <row r="13" spans="1:20" ht="24.75" customHeight="1" thickBot="1">
      <c r="A13" s="30" t="s">
        <v>121</v>
      </c>
      <c r="B13" s="31"/>
      <c r="C13" s="31"/>
      <c r="D13" s="31"/>
      <c r="E13" s="31"/>
      <c r="F13" s="31"/>
      <c r="G13" s="40"/>
      <c r="H13" s="74"/>
      <c r="I13" s="74"/>
      <c r="J13" s="74"/>
      <c r="K13" s="40"/>
      <c r="L13" s="28" t="s">
        <v>122</v>
      </c>
      <c r="M13" s="67"/>
      <c r="N13" s="67"/>
      <c r="O13" s="67"/>
      <c r="P13" s="67"/>
      <c r="Q13" s="75"/>
      <c r="R13" s="75"/>
      <c r="S13" s="75"/>
      <c r="T13" s="76"/>
    </row>
    <row r="14" spans="1:20" ht="15" customHeight="1" thickBot="1">
      <c r="A14" s="62"/>
      <c r="B14" s="29"/>
      <c r="C14" s="77"/>
      <c r="D14" s="78" t="s">
        <v>58</v>
      </c>
      <c r="E14" s="463" t="s">
        <v>59</v>
      </c>
      <c r="F14" s="464"/>
      <c r="G14" s="464"/>
      <c r="H14" s="464"/>
      <c r="I14" s="464"/>
      <c r="J14" s="464"/>
      <c r="K14" s="465"/>
      <c r="L14" s="450" t="s">
        <v>60</v>
      </c>
      <c r="M14" s="466"/>
      <c r="N14" s="451"/>
      <c r="O14" s="132" t="s">
        <v>61</v>
      </c>
      <c r="P14" s="28" t="s">
        <v>62</v>
      </c>
      <c r="Q14" s="66"/>
      <c r="R14" s="28" t="s">
        <v>63</v>
      </c>
      <c r="S14" s="450" t="s">
        <v>64</v>
      </c>
      <c r="T14" s="451"/>
    </row>
    <row r="15" spans="1:20" ht="15" customHeight="1">
      <c r="A15" s="79" t="s">
        <v>65</v>
      </c>
      <c r="B15" s="80"/>
      <c r="C15" s="186"/>
      <c r="D15" s="188">
        <v>90</v>
      </c>
      <c r="E15" s="452" t="s">
        <v>274</v>
      </c>
      <c r="F15" s="453"/>
      <c r="G15" s="453"/>
      <c r="H15" s="453"/>
      <c r="I15" s="453"/>
      <c r="J15" s="453"/>
      <c r="K15" s="454"/>
      <c r="L15" s="455"/>
      <c r="M15" s="456"/>
      <c r="N15" s="457"/>
      <c r="O15" s="190"/>
      <c r="P15" s="455"/>
      <c r="Q15" s="457"/>
      <c r="R15" s="191"/>
      <c r="S15" s="455"/>
      <c r="T15" s="457"/>
    </row>
    <row r="16" spans="1:20" ht="15" customHeight="1">
      <c r="A16" s="81" t="s">
        <v>66</v>
      </c>
      <c r="B16" s="82"/>
      <c r="C16" s="187"/>
      <c r="D16" s="189"/>
      <c r="E16" s="469"/>
      <c r="F16" s="470"/>
      <c r="G16" s="470"/>
      <c r="H16" s="470"/>
      <c r="I16" s="470"/>
      <c r="J16" s="470"/>
      <c r="K16" s="468"/>
      <c r="L16" s="467"/>
      <c r="M16" s="470"/>
      <c r="N16" s="468"/>
      <c r="O16" s="192"/>
      <c r="P16" s="467"/>
      <c r="Q16" s="468"/>
      <c r="R16" s="193"/>
      <c r="S16" s="467"/>
      <c r="T16" s="468"/>
    </row>
    <row r="17" spans="1:20" ht="15" customHeight="1">
      <c r="A17" s="81" t="s">
        <v>67</v>
      </c>
      <c r="B17" s="82"/>
      <c r="C17" s="82"/>
      <c r="D17" s="189">
        <v>10</v>
      </c>
      <c r="E17" s="469"/>
      <c r="F17" s="470"/>
      <c r="G17" s="470"/>
      <c r="H17" s="470"/>
      <c r="I17" s="470"/>
      <c r="J17" s="470"/>
      <c r="K17" s="468"/>
      <c r="L17" s="467"/>
      <c r="M17" s="470"/>
      <c r="N17" s="468"/>
      <c r="O17" s="192"/>
      <c r="P17" s="467"/>
      <c r="Q17" s="468"/>
      <c r="R17" s="193"/>
      <c r="S17" s="467"/>
      <c r="T17" s="468"/>
    </row>
    <row r="18" spans="1:20" ht="15" customHeight="1" thickBot="1">
      <c r="A18" s="83" t="s">
        <v>68</v>
      </c>
      <c r="B18" s="84"/>
      <c r="C18" s="84"/>
      <c r="D18" s="156"/>
      <c r="E18" s="477"/>
      <c r="F18" s="478"/>
      <c r="G18" s="478"/>
      <c r="H18" s="478"/>
      <c r="I18" s="478"/>
      <c r="J18" s="478"/>
      <c r="K18" s="472"/>
      <c r="L18" s="471"/>
      <c r="M18" s="478"/>
      <c r="N18" s="472"/>
      <c r="O18" s="194"/>
      <c r="P18" s="471"/>
      <c r="Q18" s="472"/>
      <c r="R18" s="195"/>
      <c r="S18" s="471"/>
      <c r="T18" s="472"/>
    </row>
    <row r="19" spans="1:20" ht="16.5" customHeight="1" thickBot="1">
      <c r="A19" s="85" t="s">
        <v>123</v>
      </c>
      <c r="B19" s="64"/>
      <c r="C19" s="64"/>
      <c r="D19" s="64"/>
      <c r="E19" s="64"/>
      <c r="F19" s="64"/>
      <c r="G19" s="64"/>
      <c r="H19" s="64"/>
      <c r="I19" s="64"/>
      <c r="J19" s="64"/>
      <c r="K19" s="64"/>
      <c r="L19" s="75"/>
      <c r="M19" s="75"/>
      <c r="N19" s="75"/>
      <c r="O19" s="67"/>
      <c r="P19" s="67"/>
      <c r="Q19" s="67"/>
      <c r="R19" s="67"/>
      <c r="S19" s="67"/>
      <c r="T19" s="76"/>
    </row>
    <row r="20" spans="1:20" ht="15" customHeight="1">
      <c r="A20" s="86" t="s">
        <v>69</v>
      </c>
      <c r="B20" s="87"/>
      <c r="C20" s="87"/>
      <c r="D20" s="87"/>
      <c r="E20" s="86" t="s">
        <v>70</v>
      </c>
      <c r="F20" s="87"/>
      <c r="G20" s="87"/>
      <c r="H20" s="87"/>
      <c r="I20" s="87"/>
      <c r="J20" s="87"/>
      <c r="K20" s="87"/>
      <c r="L20" s="88"/>
      <c r="M20" s="89"/>
      <c r="N20" s="89"/>
      <c r="O20" s="88"/>
      <c r="P20" s="90" t="s">
        <v>71</v>
      </c>
      <c r="Q20" s="88"/>
      <c r="R20" s="88"/>
      <c r="S20" s="88"/>
      <c r="T20" s="91"/>
    </row>
    <row r="21" spans="1:20" ht="13.5" customHeight="1">
      <c r="A21" s="473">
        <v>39934</v>
      </c>
      <c r="B21" s="474"/>
      <c r="C21" s="474"/>
      <c r="D21" s="475"/>
      <c r="E21" s="476" t="s">
        <v>275</v>
      </c>
      <c r="F21" s="474"/>
      <c r="G21" s="474"/>
      <c r="H21" s="474"/>
      <c r="I21" s="474"/>
      <c r="J21" s="474"/>
      <c r="K21" s="474"/>
      <c r="L21" s="474"/>
      <c r="M21" s="474"/>
      <c r="N21" s="474"/>
      <c r="O21" s="474"/>
      <c r="P21" s="476"/>
      <c r="Q21" s="474"/>
      <c r="R21" s="474"/>
      <c r="S21" s="474"/>
      <c r="T21" s="475"/>
    </row>
    <row r="22" spans="1:20" ht="13.5" customHeight="1">
      <c r="A22" s="441"/>
      <c r="B22" s="442"/>
      <c r="C22" s="442"/>
      <c r="D22" s="479"/>
      <c r="E22" s="441"/>
      <c r="F22" s="442"/>
      <c r="G22" s="442"/>
      <c r="H22" s="442"/>
      <c r="I22" s="442"/>
      <c r="J22" s="442"/>
      <c r="K22" s="442"/>
      <c r="L22" s="442"/>
      <c r="M22" s="442"/>
      <c r="N22" s="442"/>
      <c r="O22" s="442"/>
      <c r="P22" s="441"/>
      <c r="Q22" s="442"/>
      <c r="R22" s="442"/>
      <c r="S22" s="442"/>
      <c r="T22" s="479"/>
    </row>
    <row r="23" spans="1:20" ht="13.5" customHeight="1">
      <c r="A23" s="441"/>
      <c r="B23" s="442"/>
      <c r="C23" s="442"/>
      <c r="D23" s="479"/>
      <c r="E23" s="441"/>
      <c r="F23" s="442"/>
      <c r="G23" s="442"/>
      <c r="H23" s="442"/>
      <c r="I23" s="442"/>
      <c r="J23" s="442"/>
      <c r="K23" s="442"/>
      <c r="L23" s="442"/>
      <c r="M23" s="442"/>
      <c r="N23" s="442"/>
      <c r="O23" s="442"/>
      <c r="P23" s="441"/>
      <c r="Q23" s="442"/>
      <c r="R23" s="442"/>
      <c r="S23" s="442"/>
      <c r="T23" s="479"/>
    </row>
    <row r="24" spans="1:20" ht="13.5" customHeight="1">
      <c r="A24" s="441"/>
      <c r="B24" s="442"/>
      <c r="C24" s="442"/>
      <c r="D24" s="479"/>
      <c r="E24" s="441"/>
      <c r="F24" s="442"/>
      <c r="G24" s="442"/>
      <c r="H24" s="442"/>
      <c r="I24" s="442"/>
      <c r="J24" s="442"/>
      <c r="K24" s="442"/>
      <c r="L24" s="442"/>
      <c r="M24" s="442"/>
      <c r="N24" s="442"/>
      <c r="O24" s="442"/>
      <c r="P24" s="441"/>
      <c r="Q24" s="442"/>
      <c r="R24" s="442"/>
      <c r="S24" s="442"/>
      <c r="T24" s="479"/>
    </row>
    <row r="25" spans="1:20" ht="13.5" customHeight="1">
      <c r="A25" s="441"/>
      <c r="B25" s="442"/>
      <c r="C25" s="442"/>
      <c r="D25" s="479"/>
      <c r="E25" s="441"/>
      <c r="F25" s="442"/>
      <c r="G25" s="442"/>
      <c r="H25" s="442"/>
      <c r="I25" s="442"/>
      <c r="J25" s="442"/>
      <c r="K25" s="442"/>
      <c r="L25" s="442"/>
      <c r="M25" s="442"/>
      <c r="N25" s="442"/>
      <c r="O25" s="442"/>
      <c r="P25" s="441"/>
      <c r="Q25" s="442"/>
      <c r="R25" s="442"/>
      <c r="S25" s="442"/>
      <c r="T25" s="479"/>
    </row>
    <row r="26" spans="1:20" ht="13.5" customHeight="1">
      <c r="A26" s="441"/>
      <c r="B26" s="442"/>
      <c r="C26" s="442"/>
      <c r="D26" s="479"/>
      <c r="E26" s="441"/>
      <c r="F26" s="442"/>
      <c r="G26" s="442"/>
      <c r="H26" s="442"/>
      <c r="I26" s="442"/>
      <c r="J26" s="442"/>
      <c r="K26" s="442"/>
      <c r="L26" s="442"/>
      <c r="M26" s="442"/>
      <c r="N26" s="442"/>
      <c r="O26" s="442"/>
      <c r="P26" s="441"/>
      <c r="Q26" s="442"/>
      <c r="R26" s="442"/>
      <c r="S26" s="442"/>
      <c r="T26" s="479"/>
    </row>
    <row r="27" spans="1:20" ht="13.5" customHeight="1">
      <c r="A27" s="441"/>
      <c r="B27" s="442"/>
      <c r="C27" s="442"/>
      <c r="D27" s="479"/>
      <c r="E27" s="441"/>
      <c r="F27" s="442"/>
      <c r="G27" s="442"/>
      <c r="H27" s="442"/>
      <c r="I27" s="442"/>
      <c r="J27" s="442"/>
      <c r="K27" s="442"/>
      <c r="L27" s="442"/>
      <c r="M27" s="442"/>
      <c r="N27" s="442"/>
      <c r="O27" s="442"/>
      <c r="P27" s="441"/>
      <c r="Q27" s="442"/>
      <c r="R27" s="442"/>
      <c r="S27" s="442"/>
      <c r="T27" s="479"/>
    </row>
    <row r="28" spans="1:20" ht="13.5" customHeight="1">
      <c r="A28" s="441"/>
      <c r="B28" s="442"/>
      <c r="C28" s="442"/>
      <c r="D28" s="479"/>
      <c r="E28" s="441"/>
      <c r="F28" s="442"/>
      <c r="G28" s="442"/>
      <c r="H28" s="442"/>
      <c r="I28" s="442"/>
      <c r="J28" s="442"/>
      <c r="K28" s="442"/>
      <c r="L28" s="442"/>
      <c r="M28" s="442"/>
      <c r="N28" s="442"/>
      <c r="O28" s="442"/>
      <c r="P28" s="441"/>
      <c r="Q28" s="442"/>
      <c r="R28" s="442"/>
      <c r="S28" s="442"/>
      <c r="T28" s="479"/>
    </row>
    <row r="29" spans="1:20" ht="13.5" customHeight="1">
      <c r="A29" s="441"/>
      <c r="B29" s="442"/>
      <c r="C29" s="442"/>
      <c r="D29" s="479"/>
      <c r="E29" s="441"/>
      <c r="F29" s="442"/>
      <c r="G29" s="442"/>
      <c r="H29" s="442"/>
      <c r="I29" s="442"/>
      <c r="J29" s="442"/>
      <c r="K29" s="442"/>
      <c r="L29" s="442"/>
      <c r="M29" s="442"/>
      <c r="N29" s="442"/>
      <c r="O29" s="442"/>
      <c r="P29" s="441"/>
      <c r="Q29" s="442"/>
      <c r="R29" s="442"/>
      <c r="S29" s="442"/>
      <c r="T29" s="479"/>
    </row>
    <row r="30" spans="1:20" ht="13.5" customHeight="1">
      <c r="A30" s="441"/>
      <c r="B30" s="442"/>
      <c r="C30" s="442"/>
      <c r="D30" s="479"/>
      <c r="E30" s="441"/>
      <c r="F30" s="442"/>
      <c r="G30" s="442"/>
      <c r="H30" s="442"/>
      <c r="I30" s="442"/>
      <c r="J30" s="442"/>
      <c r="K30" s="442"/>
      <c r="L30" s="442"/>
      <c r="M30" s="442"/>
      <c r="N30" s="442"/>
      <c r="O30" s="442"/>
      <c r="P30" s="441"/>
      <c r="Q30" s="442"/>
      <c r="R30" s="442"/>
      <c r="S30" s="442"/>
      <c r="T30" s="479"/>
    </row>
    <row r="31" spans="1:20" ht="13.5" customHeight="1">
      <c r="A31" s="441"/>
      <c r="B31" s="442"/>
      <c r="C31" s="442"/>
      <c r="D31" s="479"/>
      <c r="E31" s="441"/>
      <c r="F31" s="442"/>
      <c r="G31" s="442"/>
      <c r="H31" s="442"/>
      <c r="I31" s="442"/>
      <c r="J31" s="442"/>
      <c r="K31" s="442"/>
      <c r="L31" s="442"/>
      <c r="M31" s="442"/>
      <c r="N31" s="442"/>
      <c r="O31" s="442"/>
      <c r="P31" s="441"/>
      <c r="Q31" s="442"/>
      <c r="R31" s="442"/>
      <c r="S31" s="442"/>
      <c r="T31" s="479"/>
    </row>
    <row r="32" spans="1:20" ht="13.5" customHeight="1">
      <c r="A32" s="441"/>
      <c r="B32" s="442"/>
      <c r="C32" s="442"/>
      <c r="D32" s="479"/>
      <c r="E32" s="441"/>
      <c r="F32" s="442"/>
      <c r="G32" s="442"/>
      <c r="H32" s="442"/>
      <c r="I32" s="442"/>
      <c r="J32" s="442"/>
      <c r="K32" s="442"/>
      <c r="L32" s="442"/>
      <c r="M32" s="442"/>
      <c r="N32" s="442"/>
      <c r="O32" s="442"/>
      <c r="P32" s="441"/>
      <c r="Q32" s="442"/>
      <c r="R32" s="442"/>
      <c r="S32" s="442"/>
      <c r="T32" s="479"/>
    </row>
    <row r="33" spans="1:20" ht="13.5" customHeight="1">
      <c r="A33" s="441"/>
      <c r="B33" s="442"/>
      <c r="C33" s="442"/>
      <c r="D33" s="479"/>
      <c r="E33" s="441"/>
      <c r="F33" s="442"/>
      <c r="G33" s="442"/>
      <c r="H33" s="442"/>
      <c r="I33" s="442"/>
      <c r="J33" s="442"/>
      <c r="K33" s="442"/>
      <c r="L33" s="442"/>
      <c r="M33" s="442"/>
      <c r="N33" s="442"/>
      <c r="O33" s="442"/>
      <c r="P33" s="441"/>
      <c r="Q33" s="442"/>
      <c r="R33" s="442"/>
      <c r="S33" s="442"/>
      <c r="T33" s="479"/>
    </row>
    <row r="34" spans="1:20" ht="13.5" customHeight="1">
      <c r="A34" s="441"/>
      <c r="B34" s="442"/>
      <c r="C34" s="442"/>
      <c r="D34" s="479"/>
      <c r="E34" s="441"/>
      <c r="F34" s="442"/>
      <c r="G34" s="442"/>
      <c r="H34" s="442"/>
      <c r="I34" s="442"/>
      <c r="J34" s="442"/>
      <c r="K34" s="442"/>
      <c r="L34" s="442"/>
      <c r="M34" s="442"/>
      <c r="N34" s="442"/>
      <c r="O34" s="442"/>
      <c r="P34" s="441"/>
      <c r="Q34" s="442"/>
      <c r="R34" s="442"/>
      <c r="S34" s="442"/>
      <c r="T34" s="479"/>
    </row>
    <row r="35" spans="1:20" ht="13.5" customHeight="1" thickBot="1">
      <c r="A35" s="458"/>
      <c r="B35" s="459"/>
      <c r="C35" s="459"/>
      <c r="D35" s="480"/>
      <c r="E35" s="458"/>
      <c r="F35" s="459"/>
      <c r="G35" s="459"/>
      <c r="H35" s="459"/>
      <c r="I35" s="459"/>
      <c r="J35" s="459"/>
      <c r="K35" s="459"/>
      <c r="L35" s="459"/>
      <c r="M35" s="459"/>
      <c r="N35" s="459"/>
      <c r="O35" s="459"/>
      <c r="P35" s="458"/>
      <c r="Q35" s="459"/>
      <c r="R35" s="459"/>
      <c r="S35" s="459"/>
      <c r="T35" s="480"/>
    </row>
  </sheetData>
  <sheetProtection insertHyperlinks="0"/>
  <mergeCells count="90">
    <mergeCell ref="A35:B35"/>
    <mergeCell ref="C35:D35"/>
    <mergeCell ref="E35:O35"/>
    <mergeCell ref="P35:T35"/>
    <mergeCell ref="A34:B34"/>
    <mergeCell ref="C34:D34"/>
    <mergeCell ref="E34:O34"/>
    <mergeCell ref="P34:T34"/>
    <mergeCell ref="A33:B33"/>
    <mergeCell ref="C33:D33"/>
    <mergeCell ref="E33:O33"/>
    <mergeCell ref="P33:T33"/>
    <mergeCell ref="A32:B32"/>
    <mergeCell ref="C32:D32"/>
    <mergeCell ref="E32:O32"/>
    <mergeCell ref="P32:T32"/>
    <mergeCell ref="A31:B31"/>
    <mergeCell ref="C31:D31"/>
    <mergeCell ref="E31:O31"/>
    <mergeCell ref="P31:T31"/>
    <mergeCell ref="A30:B30"/>
    <mergeCell ref="C30:D30"/>
    <mergeCell ref="E30:O30"/>
    <mergeCell ref="P30:T30"/>
    <mergeCell ref="A29:B29"/>
    <mergeCell ref="C29:D29"/>
    <mergeCell ref="E29:O29"/>
    <mergeCell ref="P29:T29"/>
    <mergeCell ref="A28:B28"/>
    <mergeCell ref="C28:D28"/>
    <mergeCell ref="E28:O28"/>
    <mergeCell ref="P28:T28"/>
    <mergeCell ref="A27:B27"/>
    <mergeCell ref="C27:D27"/>
    <mergeCell ref="E27:O27"/>
    <mergeCell ref="P27:T27"/>
    <mergeCell ref="A26:B26"/>
    <mergeCell ref="C26:D26"/>
    <mergeCell ref="E26:O26"/>
    <mergeCell ref="P26:T26"/>
    <mergeCell ref="A25:B25"/>
    <mergeCell ref="C25:D25"/>
    <mergeCell ref="E25:O25"/>
    <mergeCell ref="P25:T25"/>
    <mergeCell ref="A24:B24"/>
    <mergeCell ref="C24:D24"/>
    <mergeCell ref="E24:O24"/>
    <mergeCell ref="P24:T24"/>
    <mergeCell ref="A23:B23"/>
    <mergeCell ref="C23:D23"/>
    <mergeCell ref="E23:O23"/>
    <mergeCell ref="P23:T23"/>
    <mergeCell ref="A22:B22"/>
    <mergeCell ref="C22:D22"/>
    <mergeCell ref="E22:O22"/>
    <mergeCell ref="P22:T22"/>
    <mergeCell ref="S18:T18"/>
    <mergeCell ref="A21:B21"/>
    <mergeCell ref="C21:D21"/>
    <mergeCell ref="E21:O21"/>
    <mergeCell ref="P21:T21"/>
    <mergeCell ref="E18:K18"/>
    <mergeCell ref="L18:N18"/>
    <mergeCell ref="P18:Q18"/>
    <mergeCell ref="S16:T16"/>
    <mergeCell ref="E17:K17"/>
    <mergeCell ref="L17:N17"/>
    <mergeCell ref="P17:Q17"/>
    <mergeCell ref="S17:T17"/>
    <mergeCell ref="E16:K16"/>
    <mergeCell ref="L16:N16"/>
    <mergeCell ref="P16:Q16"/>
    <mergeCell ref="S14:T14"/>
    <mergeCell ref="E15:K15"/>
    <mergeCell ref="L15:N15"/>
    <mergeCell ref="P15:Q15"/>
    <mergeCell ref="S15:T15"/>
    <mergeCell ref="A10:P10"/>
    <mergeCell ref="A11:P11"/>
    <mergeCell ref="A12:P12"/>
    <mergeCell ref="E14:K14"/>
    <mergeCell ref="L14:N14"/>
    <mergeCell ref="K2:L2"/>
    <mergeCell ref="A6:P6"/>
    <mergeCell ref="A7:P7"/>
    <mergeCell ref="A8:P8"/>
    <mergeCell ref="A9:P9"/>
    <mergeCell ref="G3:T3"/>
    <mergeCell ref="C4:P4"/>
    <mergeCell ref="A5:P5"/>
  </mergeCells>
  <printOptions/>
  <pageMargins left="0.51" right="0.36" top="0.58" bottom="0.43" header="0.4921259845" footer="0.3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H36"/>
  <sheetViews>
    <sheetView zoomScale="115" zoomScaleNormal="115" zoomScalePageLayoutView="0" workbookViewId="0" topLeftCell="A1">
      <selection activeCell="C40" sqref="C40"/>
    </sheetView>
  </sheetViews>
  <sheetFormatPr defaultColWidth="11.421875" defaultRowHeight="12.75"/>
  <cols>
    <col min="1" max="1" width="16.7109375" style="0" customWidth="1"/>
    <col min="2" max="6" width="24.7109375" style="0" customWidth="1"/>
    <col min="7" max="7" width="2.7109375" style="0" customWidth="1"/>
    <col min="8" max="8" width="24.7109375" style="0" customWidth="1"/>
  </cols>
  <sheetData>
    <row r="1" spans="1:8" ht="15" customHeight="1" thickBot="1">
      <c r="A1" s="95" t="s">
        <v>72</v>
      </c>
      <c r="B1" s="96"/>
      <c r="C1" s="96"/>
      <c r="D1" s="282" t="s">
        <v>77</v>
      </c>
      <c r="E1" s="282"/>
      <c r="F1" s="97"/>
      <c r="G1" s="96"/>
      <c r="H1" s="92"/>
    </row>
    <row r="2" spans="1:8" ht="15" customHeight="1" thickBot="1">
      <c r="A2" s="151" t="s">
        <v>116</v>
      </c>
      <c r="B2" s="161" t="s">
        <v>210</v>
      </c>
      <c r="C2" s="196"/>
      <c r="D2" s="197"/>
      <c r="E2" s="152" t="s">
        <v>14</v>
      </c>
      <c r="F2" s="198">
        <v>42851</v>
      </c>
      <c r="G2" s="502" t="s">
        <v>118</v>
      </c>
      <c r="H2" s="503"/>
    </row>
    <row r="3" spans="1:8" ht="15.75" customHeight="1" thickBot="1">
      <c r="A3" s="150" t="s">
        <v>117</v>
      </c>
      <c r="B3" s="200">
        <v>10</v>
      </c>
      <c r="C3" s="200"/>
      <c r="D3" s="201"/>
      <c r="E3" s="153" t="s">
        <v>15</v>
      </c>
      <c r="F3" s="199" t="s">
        <v>241</v>
      </c>
      <c r="G3" s="504"/>
      <c r="H3" s="505"/>
    </row>
    <row r="4" spans="1:8" ht="45.75" customHeight="1" thickBot="1">
      <c r="A4" s="101" t="s">
        <v>73</v>
      </c>
      <c r="B4" s="101" t="s">
        <v>74</v>
      </c>
      <c r="C4" s="101" t="s">
        <v>242</v>
      </c>
      <c r="D4" s="102" t="s">
        <v>288</v>
      </c>
      <c r="E4" s="102" t="s">
        <v>289</v>
      </c>
      <c r="F4" s="103" t="s">
        <v>250</v>
      </c>
      <c r="G4" s="319"/>
      <c r="H4" s="320"/>
    </row>
    <row r="5" spans="1:8" ht="15" customHeight="1">
      <c r="A5" s="130"/>
      <c r="B5" s="328" t="s">
        <v>219</v>
      </c>
      <c r="C5" s="484" t="s">
        <v>243</v>
      </c>
      <c r="D5" s="225" t="s">
        <v>276</v>
      </c>
      <c r="E5" s="235" t="s">
        <v>290</v>
      </c>
      <c r="F5" s="225" t="s">
        <v>304</v>
      </c>
      <c r="G5" s="488"/>
      <c r="H5" s="225" t="s">
        <v>287</v>
      </c>
    </row>
    <row r="6" spans="1:8" ht="15" customHeight="1">
      <c r="A6" s="131" t="s">
        <v>80</v>
      </c>
      <c r="B6" s="329"/>
      <c r="C6" s="485"/>
      <c r="D6" s="228" t="s">
        <v>277</v>
      </c>
      <c r="E6" s="236" t="s">
        <v>291</v>
      </c>
      <c r="F6" s="228" t="s">
        <v>303</v>
      </c>
      <c r="G6" s="489"/>
      <c r="H6" s="483" t="s">
        <v>252</v>
      </c>
    </row>
    <row r="7" spans="1:8" ht="15" customHeight="1">
      <c r="A7" s="104" t="s">
        <v>81</v>
      </c>
      <c r="B7" s="329"/>
      <c r="C7" s="485"/>
      <c r="D7" s="228" t="s">
        <v>278</v>
      </c>
      <c r="E7" s="236" t="s">
        <v>292</v>
      </c>
      <c r="F7" s="228" t="s">
        <v>251</v>
      </c>
      <c r="G7" s="489"/>
      <c r="H7" s="483"/>
    </row>
    <row r="8" spans="1:8" ht="15" customHeight="1" thickBot="1">
      <c r="A8" s="105"/>
      <c r="B8" s="330"/>
      <c r="C8" s="486"/>
      <c r="D8" s="231" t="s">
        <v>279</v>
      </c>
      <c r="E8" s="237" t="s">
        <v>293</v>
      </c>
      <c r="F8" s="231" t="s">
        <v>226</v>
      </c>
      <c r="G8" s="490"/>
      <c r="H8" s="231" t="s">
        <v>257</v>
      </c>
    </row>
    <row r="9" spans="1:8" ht="15" customHeight="1">
      <c r="A9" s="106"/>
      <c r="B9" s="334" t="s">
        <v>220</v>
      </c>
      <c r="C9" s="481" t="s">
        <v>244</v>
      </c>
      <c r="D9" s="348" t="s">
        <v>281</v>
      </c>
      <c r="E9" s="238" t="s">
        <v>280</v>
      </c>
      <c r="F9" s="348" t="s">
        <v>258</v>
      </c>
      <c r="G9" s="488"/>
      <c r="H9" s="501" t="s">
        <v>317</v>
      </c>
    </row>
    <row r="10" spans="1:8" ht="15" customHeight="1">
      <c r="A10" s="115" t="s">
        <v>88</v>
      </c>
      <c r="B10" s="337"/>
      <c r="C10" s="332"/>
      <c r="D10" s="321"/>
      <c r="E10" s="239" t="s">
        <v>294</v>
      </c>
      <c r="F10" s="311"/>
      <c r="G10" s="489"/>
      <c r="H10" s="482"/>
    </row>
    <row r="11" spans="1:8" ht="15" customHeight="1">
      <c r="A11" s="113" t="s">
        <v>93</v>
      </c>
      <c r="B11" s="337"/>
      <c r="C11" s="332"/>
      <c r="D11" s="321"/>
      <c r="E11" s="239" t="s">
        <v>295</v>
      </c>
      <c r="F11" s="311"/>
      <c r="G11" s="489"/>
      <c r="H11" s="482"/>
    </row>
    <row r="12" spans="1:8" ht="15" customHeight="1" thickBot="1">
      <c r="A12" s="105"/>
      <c r="B12" s="338"/>
      <c r="C12" s="333"/>
      <c r="D12" s="322"/>
      <c r="E12" s="240" t="s">
        <v>296</v>
      </c>
      <c r="F12" s="312"/>
      <c r="G12" s="490"/>
      <c r="H12" s="487"/>
    </row>
    <row r="13" spans="1:8" ht="15" customHeight="1">
      <c r="A13" s="116" t="s">
        <v>89</v>
      </c>
      <c r="B13" s="334" t="s">
        <v>221</v>
      </c>
      <c r="C13" s="481" t="s">
        <v>245</v>
      </c>
      <c r="D13" s="348" t="s">
        <v>282</v>
      </c>
      <c r="E13" s="481" t="s">
        <v>297</v>
      </c>
      <c r="F13" s="348" t="s">
        <v>263</v>
      </c>
      <c r="G13" s="488"/>
      <c r="H13" s="501">
        <v>2019</v>
      </c>
    </row>
    <row r="14" spans="1:8" ht="15" customHeight="1">
      <c r="A14" s="109" t="s">
        <v>82</v>
      </c>
      <c r="B14" s="335"/>
      <c r="C14" s="332"/>
      <c r="D14" s="321"/>
      <c r="E14" s="482"/>
      <c r="F14" s="321"/>
      <c r="G14" s="489"/>
      <c r="H14" s="482"/>
    </row>
    <row r="15" spans="1:8" ht="15" customHeight="1">
      <c r="A15" s="107" t="s">
        <v>83</v>
      </c>
      <c r="B15" s="335"/>
      <c r="C15" s="332"/>
      <c r="D15" s="321"/>
      <c r="E15" s="482"/>
      <c r="F15" s="321"/>
      <c r="G15" s="489"/>
      <c r="H15" s="482"/>
    </row>
    <row r="16" spans="1:8" ht="24" customHeight="1" thickBot="1">
      <c r="A16" s="108" t="s">
        <v>78</v>
      </c>
      <c r="B16" s="336"/>
      <c r="C16" s="333"/>
      <c r="D16" s="322"/>
      <c r="E16" s="487"/>
      <c r="F16" s="322"/>
      <c r="G16" s="490"/>
      <c r="H16" s="487"/>
    </row>
    <row r="17" spans="1:8" ht="15" customHeight="1">
      <c r="A17" s="116" t="s">
        <v>90</v>
      </c>
      <c r="B17" s="331" t="s">
        <v>222</v>
      </c>
      <c r="C17" s="481" t="s">
        <v>249</v>
      </c>
      <c r="D17" s="348" t="s">
        <v>283</v>
      </c>
      <c r="E17" s="481" t="s">
        <v>298</v>
      </c>
      <c r="F17" s="348" t="s">
        <v>259</v>
      </c>
      <c r="G17" s="488"/>
      <c r="H17" s="348" t="s">
        <v>318</v>
      </c>
    </row>
    <row r="18" spans="1:8" ht="15" customHeight="1">
      <c r="A18" s="109" t="s">
        <v>79</v>
      </c>
      <c r="B18" s="332"/>
      <c r="C18" s="332"/>
      <c r="D18" s="311"/>
      <c r="E18" s="482"/>
      <c r="F18" s="311"/>
      <c r="G18" s="489"/>
      <c r="H18" s="311"/>
    </row>
    <row r="19" spans="1:8" ht="15" customHeight="1">
      <c r="A19" s="109" t="s">
        <v>84</v>
      </c>
      <c r="B19" s="332"/>
      <c r="C19" s="332"/>
      <c r="D19" s="311"/>
      <c r="E19" s="482"/>
      <c r="F19" s="311"/>
      <c r="G19" s="489"/>
      <c r="H19" s="311"/>
    </row>
    <row r="20" spans="1:8" ht="23.25" customHeight="1" thickBot="1">
      <c r="A20" s="109" t="s">
        <v>85</v>
      </c>
      <c r="B20" s="333"/>
      <c r="C20" s="333"/>
      <c r="D20" s="312"/>
      <c r="E20" s="487"/>
      <c r="F20" s="312"/>
      <c r="G20" s="490"/>
      <c r="H20" s="312"/>
    </row>
    <row r="21" spans="1:8" ht="15" customHeight="1">
      <c r="A21" s="116" t="s">
        <v>91</v>
      </c>
      <c r="B21" s="331" t="s">
        <v>223</v>
      </c>
      <c r="C21" s="481" t="s">
        <v>246</v>
      </c>
      <c r="D21" s="348" t="s">
        <v>284</v>
      </c>
      <c r="E21" s="481" t="s">
        <v>284</v>
      </c>
      <c r="F21" s="348" t="s">
        <v>260</v>
      </c>
      <c r="G21" s="488"/>
      <c r="H21" s="500" t="s">
        <v>319</v>
      </c>
    </row>
    <row r="22" spans="1:8" ht="15" customHeight="1">
      <c r="A22" s="114" t="s">
        <v>86</v>
      </c>
      <c r="B22" s="349"/>
      <c r="C22" s="332"/>
      <c r="D22" s="311"/>
      <c r="E22" s="482"/>
      <c r="F22" s="311"/>
      <c r="G22" s="489"/>
      <c r="H22" s="311"/>
    </row>
    <row r="23" spans="1:8" ht="15" customHeight="1">
      <c r="A23" s="110"/>
      <c r="B23" s="349"/>
      <c r="C23" s="332"/>
      <c r="D23" s="311"/>
      <c r="E23" s="239"/>
      <c r="F23" s="311"/>
      <c r="G23" s="489"/>
      <c r="H23" s="311"/>
    </row>
    <row r="24" spans="1:8" ht="15" customHeight="1" thickBot="1">
      <c r="A24" s="105"/>
      <c r="B24" s="350"/>
      <c r="C24" s="333"/>
      <c r="D24" s="312"/>
      <c r="E24" s="240"/>
      <c r="F24" s="312"/>
      <c r="G24" s="490"/>
      <c r="H24" s="312"/>
    </row>
    <row r="25" spans="1:8" ht="15" customHeight="1">
      <c r="A25" s="116" t="s">
        <v>91</v>
      </c>
      <c r="B25" s="334" t="s">
        <v>224</v>
      </c>
      <c r="C25" s="481" t="s">
        <v>247</v>
      </c>
      <c r="D25" s="348" t="s">
        <v>285</v>
      </c>
      <c r="E25" s="238" t="s">
        <v>299</v>
      </c>
      <c r="F25" s="348" t="s">
        <v>262</v>
      </c>
      <c r="G25" s="488"/>
      <c r="H25" s="500" t="s">
        <v>320</v>
      </c>
    </row>
    <row r="26" spans="1:8" ht="15" customHeight="1">
      <c r="A26" s="114" t="s">
        <v>87</v>
      </c>
      <c r="B26" s="337"/>
      <c r="C26" s="332"/>
      <c r="D26" s="311"/>
      <c r="E26" s="239" t="s">
        <v>300</v>
      </c>
      <c r="F26" s="311"/>
      <c r="G26" s="489"/>
      <c r="H26" s="311"/>
    </row>
    <row r="27" spans="1:8" ht="15" customHeight="1">
      <c r="A27" s="107" t="s">
        <v>92</v>
      </c>
      <c r="B27" s="337"/>
      <c r="C27" s="332"/>
      <c r="D27" s="311"/>
      <c r="E27" s="239"/>
      <c r="F27" s="311"/>
      <c r="G27" s="489"/>
      <c r="H27" s="311"/>
    </row>
    <row r="28" spans="1:8" ht="15" customHeight="1" thickBot="1">
      <c r="A28" s="105"/>
      <c r="B28" s="338"/>
      <c r="C28" s="333"/>
      <c r="D28" s="312"/>
      <c r="E28" s="240"/>
      <c r="F28" s="312"/>
      <c r="G28" s="490"/>
      <c r="H28" s="312"/>
    </row>
    <row r="29" spans="1:8" ht="15" customHeight="1">
      <c r="A29" s="116" t="s">
        <v>91</v>
      </c>
      <c r="B29" s="334" t="s">
        <v>225</v>
      </c>
      <c r="C29" s="481" t="s">
        <v>248</v>
      </c>
      <c r="D29" s="348" t="s">
        <v>286</v>
      </c>
      <c r="E29" s="481" t="s">
        <v>301</v>
      </c>
      <c r="F29" s="481" t="s">
        <v>321</v>
      </c>
      <c r="G29" s="488"/>
      <c r="H29" s="501" t="s">
        <v>322</v>
      </c>
    </row>
    <row r="30" spans="1:8" ht="15" customHeight="1">
      <c r="A30" s="114" t="s">
        <v>25</v>
      </c>
      <c r="B30" s="337"/>
      <c r="C30" s="332"/>
      <c r="D30" s="311"/>
      <c r="E30" s="482"/>
      <c r="F30" s="482"/>
      <c r="G30" s="489"/>
      <c r="H30" s="482"/>
    </row>
    <row r="31" spans="1:8" ht="15" customHeight="1">
      <c r="A31" s="306" t="s">
        <v>26</v>
      </c>
      <c r="B31" s="337"/>
      <c r="C31" s="332"/>
      <c r="D31" s="311"/>
      <c r="E31" s="482"/>
      <c r="F31" s="482"/>
      <c r="G31" s="489"/>
      <c r="H31" s="482"/>
    </row>
    <row r="32" spans="1:8" ht="15" customHeight="1" thickBot="1">
      <c r="A32" s="306"/>
      <c r="B32" s="338"/>
      <c r="C32" s="333"/>
      <c r="D32" s="312"/>
      <c r="E32" s="487"/>
      <c r="F32" s="487"/>
      <c r="G32" s="490"/>
      <c r="H32" s="487"/>
    </row>
    <row r="33" spans="1:8" ht="12">
      <c r="A33" s="491" t="s">
        <v>264</v>
      </c>
      <c r="B33" s="492"/>
      <c r="C33" s="492"/>
      <c r="D33" s="492"/>
      <c r="E33" s="492"/>
      <c r="F33" s="492"/>
      <c r="G33" s="492"/>
      <c r="H33" s="493"/>
    </row>
    <row r="34" spans="1:8" ht="12">
      <c r="A34" s="494"/>
      <c r="B34" s="495"/>
      <c r="C34" s="495"/>
      <c r="D34" s="495"/>
      <c r="E34" s="495"/>
      <c r="F34" s="495"/>
      <c r="G34" s="495"/>
      <c r="H34" s="496"/>
    </row>
    <row r="35" spans="1:8" ht="12">
      <c r="A35" s="494"/>
      <c r="B35" s="495"/>
      <c r="C35" s="495"/>
      <c r="D35" s="495"/>
      <c r="E35" s="495"/>
      <c r="F35" s="495"/>
      <c r="G35" s="495"/>
      <c r="H35" s="496"/>
    </row>
    <row r="36" spans="1:8" ht="16.5" customHeight="1" thickBot="1">
      <c r="A36" s="497"/>
      <c r="B36" s="498"/>
      <c r="C36" s="498"/>
      <c r="D36" s="498"/>
      <c r="E36" s="498"/>
      <c r="F36" s="498"/>
      <c r="G36" s="498"/>
      <c r="H36" s="499"/>
    </row>
  </sheetData>
  <sheetProtection/>
  <mergeCells count="48">
    <mergeCell ref="F29:F32"/>
    <mergeCell ref="F25:F28"/>
    <mergeCell ref="D1:E1"/>
    <mergeCell ref="G2:H4"/>
    <mergeCell ref="H9:H12"/>
    <mergeCell ref="H13:H16"/>
    <mergeCell ref="H17:H20"/>
    <mergeCell ref="G5:G8"/>
    <mergeCell ref="G9:G12"/>
    <mergeCell ref="G13:G16"/>
    <mergeCell ref="A33:H36"/>
    <mergeCell ref="G21:G24"/>
    <mergeCell ref="G25:G28"/>
    <mergeCell ref="G29:G32"/>
    <mergeCell ref="H21:H24"/>
    <mergeCell ref="H25:H28"/>
    <mergeCell ref="C25:C28"/>
    <mergeCell ref="C29:C32"/>
    <mergeCell ref="H29:H32"/>
    <mergeCell ref="E29:E32"/>
    <mergeCell ref="G17:G20"/>
    <mergeCell ref="D21:D24"/>
    <mergeCell ref="F21:F24"/>
    <mergeCell ref="F17:F20"/>
    <mergeCell ref="B17:B20"/>
    <mergeCell ref="B21:B24"/>
    <mergeCell ref="D17:D20"/>
    <mergeCell ref="C17:C20"/>
    <mergeCell ref="C5:C8"/>
    <mergeCell ref="C21:C24"/>
    <mergeCell ref="C13:C16"/>
    <mergeCell ref="A31:A32"/>
    <mergeCell ref="E13:E16"/>
    <mergeCell ref="E17:E20"/>
    <mergeCell ref="B29:B32"/>
    <mergeCell ref="B25:B28"/>
    <mergeCell ref="B9:B12"/>
    <mergeCell ref="D25:D28"/>
    <mergeCell ref="C9:C12"/>
    <mergeCell ref="E21:E22"/>
    <mergeCell ref="D29:D32"/>
    <mergeCell ref="H6:H7"/>
    <mergeCell ref="B5:B8"/>
    <mergeCell ref="D13:D16"/>
    <mergeCell ref="D9:D12"/>
    <mergeCell ref="F9:F12"/>
    <mergeCell ref="F13:F16"/>
    <mergeCell ref="B13:B16"/>
  </mergeCells>
  <printOptions/>
  <pageMargins left="0.25" right="0.25" top="0.75" bottom="0.75" header="0.3" footer="0.3"/>
  <pageSetup horizontalDpi="600" verticalDpi="600" orientation="landscape" paperSize="8" scale="12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Kantonale Verwaltung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Kessler</dc:creator>
  <cp:keywords/>
  <dc:description/>
  <cp:lastModifiedBy>Silvio Covi</cp:lastModifiedBy>
  <cp:lastPrinted>2017-05-02T20:20:11Z</cp:lastPrinted>
  <dcterms:created xsi:type="dcterms:W3CDTF">2006-12-13T11:30:50Z</dcterms:created>
  <dcterms:modified xsi:type="dcterms:W3CDTF">2020-01-22T10:53:44Z</dcterms:modified>
  <cp:category/>
  <cp:version/>
  <cp:contentType/>
  <cp:contentStatus/>
</cp:coreProperties>
</file>