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985" activeTab="1"/>
  </bookViews>
  <sheets>
    <sheet name="Form1_Situation" sheetId="1" r:id="rId1"/>
    <sheet name="Form1_Fotoprotokoll" sheetId="2" r:id="rId2"/>
    <sheet name="Form2" sheetId="3" r:id="rId3"/>
    <sheet name="Form2 Rück" sheetId="4" r:id="rId4"/>
    <sheet name="Form21_Versfl_1" sheetId="5" r:id="rId5"/>
    <sheet name="Form3" sheetId="6" r:id="rId6"/>
    <sheet name="Form4" sheetId="7" r:id="rId7"/>
    <sheet name="Form5" sheetId="8" r:id="rId8"/>
  </sheets>
  <definedNames>
    <definedName name="_xlfn.SINGLE" hidden="1">#NAME?</definedName>
    <definedName name="_xlnm.Print_Titles" localSheetId="1">'Form1_Fotoprotokoll'!$1:$3</definedName>
    <definedName name="_xlnm.Print_Titles" localSheetId="3">'Form2 Rück'!$1:$3</definedName>
    <definedName name="_xlnm.Print_Titles" localSheetId="4">'Form21_Versfl_1'!$6:$7</definedName>
    <definedName name="_xlnm.Print_Titles" localSheetId="6">'Form4'!$19:$20</definedName>
  </definedNames>
  <calcPr fullCalcOnLoad="1"/>
</workbook>
</file>

<file path=xl/sharedStrings.xml><?xml version="1.0" encoding="utf-8"?>
<sst xmlns="http://schemas.openxmlformats.org/spreadsheetml/2006/main" count="255" uniqueCount="192">
  <si>
    <t xml:space="preserve">NaiS / Formular 1 </t>
  </si>
  <si>
    <t xml:space="preserve">Situation </t>
  </si>
  <si>
    <t xml:space="preserve"> Weiserfl. Nr.:</t>
  </si>
  <si>
    <t>Fläche (ha):</t>
  </si>
  <si>
    <t>Datum:</t>
  </si>
  <si>
    <t>BearbeiterIn:</t>
  </si>
  <si>
    <t xml:space="preserve">Koordinaten: </t>
  </si>
  <si>
    <t xml:space="preserve">Meereshöhe: </t>
  </si>
  <si>
    <t>Hangneigung:</t>
  </si>
  <si>
    <t>Beilagen:</t>
  </si>
  <si>
    <t xml:space="preserve"> Situationsskizze: </t>
  </si>
  <si>
    <t>Zieltyp:</t>
  </si>
  <si>
    <t xml:space="preserve">3. Zustand, Entwicklungstendenz und Massnahmen </t>
  </si>
  <si>
    <t xml:space="preserve"> - Aufwuchs</t>
  </si>
  <si>
    <t>(bis und mit Dickung, 40 cm
Höhe bis 12 cm BHD)</t>
  </si>
  <si>
    <t>Erläuterungen "Herleitung Handlungsbedarf"</t>
  </si>
  <si>
    <t xml:space="preserve"> Beschreibung:</t>
  </si>
  <si>
    <t>NaiS / Formular 3</t>
  </si>
  <si>
    <t xml:space="preserve">Erweiterte Zustandsbeschreibung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</si>
  <si>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</si>
  <si>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</si>
  <si>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</si>
  <si>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</si>
  <si>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</si>
  <si>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</si>
  <si>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r>
      <t xml:space="preserve">Deckung in </t>
    </r>
    <r>
      <rPr>
        <b/>
        <sz val="10"/>
        <rFont val="Palatino Linotype"/>
        <family val="1"/>
      </rPr>
      <t>⅟₁₀</t>
    </r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</si>
  <si>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</si>
  <si>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</si>
  <si>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</si>
  <si>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</si>
  <si>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</si>
  <si>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</si>
  <si>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</si>
  <si>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</si>
  <si>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r>
      <t>Anzeichnungsprotokoll beigelegt</t>
    </r>
    <r>
      <rPr>
        <sz val="10"/>
        <rFont val="Arial"/>
        <family val="2"/>
      </rPr>
      <t xml:space="preserve">          </t>
    </r>
  </si>
  <si>
    <t>Entwicklungsstufe/Strukturtyp:</t>
  </si>
  <si>
    <t xml:space="preserve">NaiS / Formular 4 </t>
  </si>
  <si>
    <t xml:space="preserve">Ausführung </t>
  </si>
  <si>
    <t xml:space="preserve"> Fläche (ha):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</si>
  <si>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</si>
  <si>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</si>
  <si>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</si>
  <si>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</si>
  <si>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</si>
  <si>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</si>
  <si>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</si>
  <si>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</si>
  <si>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</si>
  <si>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</si>
  <si>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</si>
  <si>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</si>
  <si>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</si>
  <si>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</si>
  <si>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</si>
  <si>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</si>
  <si>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</si>
  <si>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>Daten/Zeitraum</t>
  </si>
  <si>
    <t>Art des Ereignisses</t>
  </si>
  <si>
    <t>Verweis auf Dokumente</t>
  </si>
  <si>
    <t>NaiS / Formular 5</t>
  </si>
  <si>
    <t xml:space="preserve">Bestandes- und 
Einzelbaummerkmale 
</t>
  </si>
  <si>
    <t xml:space="preserve">Minimalprofil 
(inkl. Naturgefahren)
</t>
  </si>
  <si>
    <t xml:space="preserve"> Wirkungsanalyse</t>
  </si>
  <si>
    <t>Bemerkungen:</t>
  </si>
  <si>
    <t xml:space="preserve">    Stammzahl)</t>
  </si>
  <si>
    <t xml:space="preserve">  (Kronenentwicklung,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</si>
  <si>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</si>
  <si>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</si>
  <si>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</si>
  <si>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</si>
  <si>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Schlankheitsgrad, </t>
  </si>
  <si>
    <t xml:space="preserve">   Zieldurchmesser)</t>
  </si>
  <si>
    <t xml:space="preserve"> - Keimbett</t>
  </si>
  <si>
    <t xml:space="preserve"> - Anwuchs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</si>
  <si>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</si>
  <si>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</si>
  <si>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</si>
  <si>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</si>
  <si>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 xml:space="preserve">  (10 cm bis 40 cm)</t>
  </si>
  <si>
    <r>
      <t xml:space="preserve">      (</t>
    </r>
    <r>
      <rPr>
        <sz val="8"/>
        <rFont val="Arial"/>
        <family val="2"/>
      </rPr>
      <t>-Streuung)</t>
    </r>
  </si>
  <si>
    <t>NaiS / Formular 2</t>
  </si>
  <si>
    <t xml:space="preserve">Zustand-Entwicklung 
heute, in 10, in 50 Jahren </t>
  </si>
  <si>
    <t xml:space="preserve">wirksame Massnahmen 
</t>
  </si>
  <si>
    <t xml:space="preserve">verhältnis-
mässig 
</t>
  </si>
  <si>
    <t xml:space="preserve">     </t>
  </si>
  <si>
    <t xml:space="preserve">      </t>
  </si>
  <si>
    <t xml:space="preserve">                     </t>
  </si>
  <si>
    <t>sehr schlecht</t>
  </si>
  <si>
    <t xml:space="preserve">        minimal    ideal </t>
  </si>
  <si>
    <r>
      <t xml:space="preserve">  4. Handlungsbedarf </t>
    </r>
    <r>
      <rPr>
        <sz val="10"/>
        <rFont val="Arial"/>
        <family val="2"/>
      </rPr>
      <t xml:space="preserve">    </t>
    </r>
  </si>
  <si>
    <r>
      <t xml:space="preserve">  5. Dringlichkeit</t>
    </r>
    <r>
      <rPr>
        <sz val="11"/>
        <rFont val="Arial"/>
        <family val="2"/>
      </rPr>
      <t xml:space="preserve">                 </t>
    </r>
  </si>
  <si>
    <t xml:space="preserve">Weiserfl.: Nr.   </t>
  </si>
  <si>
    <t xml:space="preserve">1. Standortstyp: </t>
  </si>
  <si>
    <t xml:space="preserve">2. Naturgefahr + Wirksamkeit:   </t>
  </si>
  <si>
    <t xml:space="preserve">Weiserfl.: Nr. </t>
  </si>
  <si>
    <t xml:space="preserve">      Nächster Eingriff: ………………….……</t>
  </si>
  <si>
    <t>6. Etappenziele mit</t>
  </si>
  <si>
    <r>
      <t xml:space="preserve">    </t>
    </r>
    <r>
      <rPr>
        <b/>
        <sz val="11"/>
        <rFont val="Arial"/>
        <family val="2"/>
      </rPr>
      <t>Kontrollwerten</t>
    </r>
    <r>
      <rPr>
        <sz val="9"/>
        <rFont val="Arial"/>
        <family val="2"/>
      </rPr>
      <t xml:space="preserve">
 </t>
    </r>
    <r>
      <rPr>
        <sz val="8"/>
        <rFont val="Arial"/>
        <family val="2"/>
      </rPr>
      <t>Wird in ……. Jahren überprüft.</t>
    </r>
  </si>
  <si>
    <t xml:space="preserve">Gemeinde / Ort: </t>
  </si>
  <si>
    <t>Herleitung Handlungsbedarf</t>
  </si>
  <si>
    <t>Betreuer(in):</t>
  </si>
  <si>
    <t>W.-Fl. Nr.:</t>
  </si>
  <si>
    <t xml:space="preserve">Fussnote Nr. </t>
  </si>
  <si>
    <t>Gemeinde / Ort:</t>
  </si>
  <si>
    <t>Gemeinde/ Ort:</t>
  </si>
  <si>
    <t>Weiserfläche Nr.:</t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</si>
  <si>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</si>
  <si>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t xml:space="preserve"> 7. Grundlagen für Kostenschätzung: </t>
  </si>
  <si>
    <t xml:space="preserve"> 8. Aufbereitung des Holzes: </t>
  </si>
  <si>
    <t xml:space="preserve"> 9. Beobachtungsprogramm</t>
  </si>
  <si>
    <t xml:space="preserve"> 10. Beobachtungsprotokoll</t>
  </si>
  <si>
    <t>Etappenziele
Jahr ………….</t>
  </si>
  <si>
    <t>Zustand 2 
Jahr …………</t>
  </si>
  <si>
    <t>Zustand 1
Jahr …………</t>
  </si>
  <si>
    <t>Zustand
Jahr ……………</t>
  </si>
  <si>
    <t>NaiS</t>
  </si>
  <si>
    <t>Fotoprotokoll</t>
  </si>
  <si>
    <t>Fassung: 16.01.2003</t>
  </si>
  <si>
    <t xml:space="preserve"> Weiserfl. Nr.</t>
  </si>
  <si>
    <t>Datum</t>
  </si>
  <si>
    <t>Fotostandort
Nr.</t>
  </si>
  <si>
    <t>Aufnahme-
richtung</t>
  </si>
  <si>
    <t xml:space="preserve">Brenn-
weite </t>
  </si>
  <si>
    <t xml:space="preserve"> Gemeinde/Ort: </t>
  </si>
  <si>
    <r>
      <t>NaiS / Formular 2 (Rückseite)</t>
    </r>
    <r>
      <rPr>
        <sz val="10"/>
        <rFont val="Arial"/>
        <family val="2"/>
      </rPr>
      <t xml:space="preserve">              </t>
    </r>
  </si>
  <si>
    <r>
      <t>Gemeinde / Ort:</t>
    </r>
    <r>
      <rPr>
        <sz val="10"/>
        <rFont val="Arial"/>
        <family val="2"/>
      </rPr>
      <t xml:space="preserve"> </t>
    </r>
  </si>
  <si>
    <r>
      <t>NaiS / Formular 21</t>
    </r>
    <r>
      <rPr>
        <sz val="10"/>
        <rFont val="Arial"/>
        <family val="2"/>
      </rPr>
      <t xml:space="preserve">           </t>
    </r>
  </si>
  <si>
    <t>Erläuterungen "Versuchsflächen"</t>
  </si>
  <si>
    <t>Versuchsfläche</t>
  </si>
  <si>
    <t xml:space="preserve">Beschreibung </t>
  </si>
  <si>
    <t>Fragestellungen</t>
  </si>
  <si>
    <t>Massnahmen-/Beobachtungsprotokoll</t>
  </si>
  <si>
    <t>Beschreibung</t>
  </si>
  <si>
    <t>BearbeiterIn</t>
  </si>
  <si>
    <t>Fazit / Schlussfolgerung</t>
  </si>
  <si>
    <t>Ta  30 - 60%
Laubbäume  40 - 70%
Bu  30 - 70%
Fi  0 - 30%</t>
  </si>
  <si>
    <r>
      <t xml:space="preserve">Grund für Weiserfläche: </t>
    </r>
    <r>
      <rPr>
        <sz val="9"/>
        <rFont val="Arial"/>
        <family val="2"/>
      </rPr>
      <t>(Geltungsbereich u. Fragestellung)</t>
    </r>
  </si>
  <si>
    <r>
      <t xml:space="preserve">Bestandesbild: </t>
    </r>
    <r>
      <rPr>
        <sz val="9"/>
        <rFont val="Arial"/>
        <family val="2"/>
      </rPr>
      <t>(Profilskizze, Kurzbeschrieb)</t>
    </r>
  </si>
  <si>
    <t>Waldfunktion(en):</t>
  </si>
  <si>
    <t>Schüpfheim</t>
  </si>
  <si>
    <t>Gon</t>
  </si>
  <si>
    <t>380g</t>
  </si>
  <si>
    <t>180g</t>
  </si>
  <si>
    <t>18mm</t>
  </si>
  <si>
    <t>210g</t>
  </si>
  <si>
    <t>320g</t>
  </si>
  <si>
    <t>330g</t>
  </si>
  <si>
    <t>35mm</t>
  </si>
  <si>
    <t>390g</t>
  </si>
  <si>
    <t>300g</t>
  </si>
  <si>
    <t>45mm</t>
  </si>
  <si>
    <t>180g </t>
  </si>
  <si>
    <t>350g</t>
  </si>
  <si>
    <t>215g</t>
  </si>
  <si>
    <t>Sehr üppige Verj. auf dieser Rippe, wächst ins Bild ein.</t>
  </si>
  <si>
    <t>Sehr schöne Entwicklung Bu, Bi, B'Ah,
Ta im Aufwuchs</t>
  </si>
  <si>
    <t>Aufwachsende Ta wird durch Bu u. Bi verdeckt</t>
  </si>
  <si>
    <t>Starke Konkurrenzveg. darin Bu vorhanden
Verj. entwickelt sich gut. Im Vordergrund beim FS üppige Bu. Verbiss hält sich im Rahmen. Ta macht vitale Klebäste.</t>
  </si>
  <si>
    <t>Der exponierten Verj. geht es gut. In Seilschneise nur vereinzelte Verj. Verj. wächst im Seitenlicht; sehr üppig kleine krumme Fi links auf letzter Aufnahme ist gestürzt.</t>
  </si>
  <si>
    <t>Status quo. Aus Distanz keine Verj. sichtbar.</t>
  </si>
  <si>
    <t xml:space="preserve">Neu gestürzte Fi, Stamm wurde entrindet und klein 
gesägt. Keine Verj., nass, Konkurrenzvegetation. Im Seitenlicht oberhalb sehr üppige Bu Verjüngung, vereinzelt Fi u Ta. </t>
  </si>
  <si>
    <t>Roter Holunder, noch keine Verjüngung
Verj. ist im Seitenlicht im Vordergrund. Himmbeeren weniger üppig als bei letzter Aufnahme.</t>
  </si>
  <si>
    <t>2 grössere Hasel in der Ecke links mehrere Bu im 
Aufwuchs. ES hat sich erholt, Lücke schliesst sich auch durch aufwachsende Ta oberhalb FS</t>
  </si>
  <si>
    <t>Ta entwickeln sich sehr üppig</t>
  </si>
  <si>
    <t>Üppig verwachsen, viele ES, Ta u. B'Ah im Hintergrund 
entwickeln sich sehr gut</t>
  </si>
  <si>
    <t>Sehr üppig</t>
  </si>
  <si>
    <t>Eschenwelke, kein Bild, Aufnahme nicht mehr möglich</t>
  </si>
  <si>
    <t>Licht ungünstig. Ta - Äste reflektieren sehr stark. Eichen 
nicht gefunden. Schreibfehler? Waren ES gemeint</t>
  </si>
  <si>
    <t>Keine Veränderung, Ta Verj. entwickelt sich  vital, links kleine Bu, astig, wächst auf</t>
  </si>
  <si>
    <t>Ta entwickeln sich hervorragend, grösste Exemplare 
wachsen aus dem Bild.</t>
  </si>
  <si>
    <t>Bu-Verj. wächst zus. mit Bi sehr üppig auf. Fi - Ta langsamer; VoBe u. Ta teilweise verbissen. In Heidelbeere mehr Fi</t>
  </si>
  <si>
    <t>Sehr üppiger Aufwuchs. Viele ES die gesund aussehen. Dies ist im Gegensatz zu früheren Aufnahmen.</t>
  </si>
  <si>
    <t>Bestand stabil. Bu - Aufwuchs unmittelbar oberhalb FS 2 wächst langsam ins Bild hinein.</t>
  </si>
  <si>
    <t>Alle Bäume (Bu links, 
Ta mitte und rechts) entwickeln sich üppig. Ta rechts legt zu mit Klebästen. Hintergrund Fi -Ta sehr vital.</t>
  </si>
  <si>
    <t>Zusatzbild</t>
  </si>
  <si>
    <t xml:space="preserve">Ta bei FS 2 hat sehr starken Harzfluss. Möglicherweise wurde sie von krummz. Ta-Borkenkäfer angebohrt und die Eiablage im Harz ertränkt. </t>
  </si>
  <si>
    <t>DSCF 5203</t>
  </si>
  <si>
    <t>DSCF 5202</t>
  </si>
  <si>
    <t>Kaferloch mit Messer geöffnet. Keine Eiablage festgestellt.</t>
  </si>
  <si>
    <t>Äste Ta wachsen von links und rechts ein und verdecken Bild.</t>
  </si>
  <si>
    <t>Entwicklung gut, Ta stehen gerade , Hasel im Zentrum 
verdeckt die Sicht. Rechts hinter ES Fi abgestroben.</t>
  </si>
  <si>
    <t>kein Bild</t>
  </si>
  <si>
    <t>Bu entwickelt sich sehr gut, Ta weniger, 3. Ta rechts stribt ab (2018/19) Rechts grössere Ta mit gebrochener Krone (Ta nicht im Bild)</t>
  </si>
  <si>
    <t>Kronenentwicklung Bu sehr schön</t>
  </si>
  <si>
    <t>Kollektive Stabilität sehr gut. 1 Ta abgestorben 2018/19, 1 Ta Krone gebrochen, Eingriff auf kollektiv richtg, Natur hilft nach und lässt einz. Bäume absterben.</t>
  </si>
  <si>
    <t>Sehr schöne Kronenentwicklung, sehr schöne entwickelte Bu - Verj. vor  der Fi im Zentrum.</t>
  </si>
  <si>
    <t>Fi hat verkümmerte Krone (Gibel abgebrochen), kleine 
Restkrone vital, kleine Bu rechts der Fi wurde geworfen. Dominante Ta links der Seillinie wächst aus dem Bild.</t>
  </si>
  <si>
    <t>Gestürzte Buche in Seilschneise</t>
  </si>
  <si>
    <t>DSCF5187</t>
  </si>
  <si>
    <t>55mm</t>
  </si>
  <si>
    <t>cos/fio/stf</t>
  </si>
  <si>
    <r>
      <t xml:space="preserve">  Bemerkungen
</t>
    </r>
    <r>
      <rPr>
        <sz val="10"/>
        <color indexed="10"/>
        <rFont val="Arial"/>
        <family val="2"/>
      </rPr>
      <t>Foto eingestellt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</si>
</sst>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#,##0&quot;g&quot;"/>
    <numFmt numFmtId="187" formatCode="#,##0&quot;mm&quot;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61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sz val="9.2"/>
      <name val="Arial"/>
      <family val="2"/>
    </font>
    <font>
      <sz val="9.5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Horizontal"/>
    </fill>
    <fill>
      <patternFill patternType="lightVertical"/>
    </fill>
  </fills>
  <borders count="9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 textRotation="90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" fontId="0" fillId="0" borderId="19" xfId="0" applyNumberFormat="1" applyFont="1" applyBorder="1" applyAlignment="1" applyProtection="1">
      <alignment horizontal="center"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vertical="top"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>
      <alignment/>
    </xf>
    <xf numFmtId="0" fontId="3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14" fontId="4" fillId="0" borderId="32" xfId="0" applyNumberFormat="1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14" fontId="3" fillId="0" borderId="37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85" fontId="3" fillId="0" borderId="15" xfId="0" applyNumberFormat="1" applyFont="1" applyBorder="1" applyAlignment="1" applyProtection="1">
      <alignment horizontal="center" vertical="center"/>
      <protection/>
    </xf>
    <xf numFmtId="14" fontId="3" fillId="0" borderId="15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3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10" fillId="0" borderId="4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4" fontId="4" fillId="0" borderId="37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4" fillId="33" borderId="4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Continuous" vertical="top"/>
    </xf>
    <xf numFmtId="0" fontId="4" fillId="0" borderId="49" xfId="0" applyFont="1" applyBorder="1" applyAlignment="1">
      <alignment horizontal="centerContinuous" vertical="top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vertical="center"/>
    </xf>
    <xf numFmtId="186" fontId="3" fillId="0" borderId="50" xfId="0" applyNumberFormat="1" applyFont="1" applyBorder="1" applyAlignment="1" applyProtection="1">
      <alignment horizontal="center" vertical="center"/>
      <protection locked="0"/>
    </xf>
    <xf numFmtId="187" fontId="3" fillId="0" borderId="51" xfId="0" applyNumberFormat="1" applyFont="1" applyBorder="1" applyAlignment="1" applyProtection="1">
      <alignment horizontal="center" vertical="center"/>
      <protection locked="0"/>
    </xf>
    <xf numFmtId="186" fontId="3" fillId="0" borderId="46" xfId="0" applyNumberFormat="1" applyFont="1" applyBorder="1" applyAlignment="1" applyProtection="1">
      <alignment horizontal="center" vertical="center"/>
      <protection locked="0"/>
    </xf>
    <xf numFmtId="187" fontId="3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 locked="0"/>
    </xf>
    <xf numFmtId="4" fontId="3" fillId="0" borderId="53" xfId="0" applyNumberFormat="1" applyFont="1" applyBorder="1" applyAlignment="1" applyProtection="1">
      <alignment horizontal="center" vertical="center"/>
      <protection locked="0"/>
    </xf>
    <xf numFmtId="4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/>
      <protection/>
    </xf>
    <xf numFmtId="4" fontId="3" fillId="0" borderId="46" xfId="0" applyNumberFormat="1" applyFont="1" applyBorder="1" applyAlignment="1" applyProtection="1">
      <alignment horizontal="center" vertical="center"/>
      <protection locked="0"/>
    </xf>
    <xf numFmtId="3" fontId="3" fillId="0" borderId="55" xfId="0" applyNumberFormat="1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 locked="0"/>
    </xf>
    <xf numFmtId="4" fontId="3" fillId="0" borderId="56" xfId="0" applyNumberFormat="1" applyFont="1" applyBorder="1" applyAlignment="1" applyProtection="1">
      <alignment horizontal="center" vertical="center"/>
      <protection locked="0"/>
    </xf>
    <xf numFmtId="3" fontId="3" fillId="0" borderId="57" xfId="0" applyNumberFormat="1" applyFont="1" applyBorder="1" applyAlignment="1" applyProtection="1">
      <alignment horizontal="center" vertical="center"/>
      <protection/>
    </xf>
    <xf numFmtId="3" fontId="1" fillId="0" borderId="58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horizontal="right"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horizontal="left" vertical="center"/>
      <protection/>
    </xf>
    <xf numFmtId="0" fontId="0" fillId="0" borderId="66" xfId="0" applyFont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69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72" xfId="0" applyFont="1" applyFill="1" applyBorder="1" applyAlignment="1">
      <alignment horizontal="center" vertical="top" wrapText="1"/>
    </xf>
    <xf numFmtId="0" fontId="0" fillId="33" borderId="67" xfId="0" applyFont="1" applyFill="1" applyBorder="1" applyAlignment="1">
      <alignment horizontal="center" vertical="top" wrapText="1"/>
    </xf>
    <xf numFmtId="0" fontId="0" fillId="34" borderId="72" xfId="0" applyFont="1" applyFill="1" applyBorder="1" applyAlignment="1">
      <alignment horizontal="center" vertical="top" wrapText="1"/>
    </xf>
    <xf numFmtId="0" fontId="0" fillId="34" borderId="67" xfId="0" applyFont="1" applyFill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 indent="1"/>
      <protection locked="0"/>
    </xf>
    <xf numFmtId="0" fontId="3" fillId="0" borderId="64" xfId="0" applyFont="1" applyBorder="1" applyAlignment="1" applyProtection="1">
      <alignment horizontal="left" vertical="center" indent="1"/>
      <protection locked="0"/>
    </xf>
    <xf numFmtId="0" fontId="3" fillId="0" borderId="75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/>
      <protection/>
    </xf>
    <xf numFmtId="14" fontId="0" fillId="0" borderId="32" xfId="0" applyNumberFormat="1" applyFont="1" applyBorder="1" applyAlignment="1" applyProtection="1">
      <alignment horizontal="left"/>
      <protection/>
    </xf>
    <xf numFmtId="0" fontId="2" fillId="0" borderId="77" xfId="0" applyFont="1" applyBorder="1" applyAlignment="1" applyProtection="1">
      <alignment vertical="center"/>
      <protection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" fillId="0" borderId="78" xfId="0" applyFont="1" applyBorder="1" applyAlignment="1" applyProtection="1">
      <alignment horizontal="left" vertical="top"/>
      <protection locked="0"/>
    </xf>
    <xf numFmtId="0" fontId="1" fillId="0" borderId="69" xfId="0" applyFont="1" applyBorder="1" applyAlignment="1" applyProtection="1">
      <alignment horizontal="left" vertical="top"/>
      <protection locked="0"/>
    </xf>
    <xf numFmtId="0" fontId="3" fillId="0" borderId="74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78" xfId="0" applyFont="1" applyBorder="1" applyAlignment="1">
      <alignment horizontal="left" vertical="center"/>
    </xf>
    <xf numFmtId="0" fontId="3" fillId="0" borderId="69" xfId="0" applyFont="1" applyBorder="1" applyAlignment="1" applyProtection="1">
      <alignment horizontal="left" vertical="top"/>
      <protection locked="0"/>
    </xf>
    <xf numFmtId="0" fontId="0" fillId="0" borderId="69" xfId="0" applyFont="1" applyBorder="1" applyAlignment="1">
      <alignment horizontal="left" vertical="top" wrapText="1"/>
    </xf>
    <xf numFmtId="0" fontId="3" fillId="0" borderId="70" xfId="0" applyFont="1" applyBorder="1" applyAlignment="1" applyProtection="1">
      <alignment horizontal="left" vertical="top"/>
      <protection locked="0"/>
    </xf>
    <xf numFmtId="0" fontId="0" fillId="0" borderId="70" xfId="0" applyFont="1" applyBorder="1" applyAlignment="1">
      <alignment horizontal="left" vertical="top" wrapText="1"/>
    </xf>
    <xf numFmtId="0" fontId="3" fillId="0" borderId="75" xfId="0" applyFont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79" xfId="0" applyFont="1" applyBorder="1" applyAlignment="1" applyProtection="1">
      <alignment horizontal="left" vertical="top"/>
      <protection locked="0"/>
    </xf>
    <xf numFmtId="14" fontId="3" fillId="0" borderId="80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50" xfId="0" applyFont="1" applyBorder="1" applyAlignment="1">
      <alignment/>
    </xf>
    <xf numFmtId="187" fontId="3" fillId="0" borderId="46" xfId="0" applyNumberFormat="1" applyFont="1" applyBorder="1" applyAlignment="1" applyProtection="1">
      <alignment horizontal="center" vertical="center"/>
      <protection locked="0"/>
    </xf>
    <xf numFmtId="186" fontId="3" fillId="0" borderId="81" xfId="0" applyNumberFormat="1" applyFont="1" applyBorder="1" applyAlignment="1" applyProtection="1">
      <alignment horizontal="center" vertical="center"/>
      <protection locked="0"/>
    </xf>
    <xf numFmtId="187" fontId="3" fillId="0" borderId="8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39" xfId="0" applyFont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75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82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8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2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vertical="top" textRotation="90" wrapText="1"/>
    </xf>
    <xf numFmtId="0" fontId="4" fillId="0" borderId="22" xfId="0" applyFont="1" applyBorder="1" applyAlignment="1">
      <alignment vertical="top" textRotation="90" wrapText="1"/>
    </xf>
    <xf numFmtId="0" fontId="4" fillId="0" borderId="21" xfId="0" applyFont="1" applyBorder="1" applyAlignment="1">
      <alignment vertical="top" textRotation="90" wrapText="1"/>
    </xf>
    <xf numFmtId="0" fontId="4" fillId="0" borderId="23" xfId="0" applyFont="1" applyBorder="1" applyAlignment="1">
      <alignment horizontal="center" vertical="top" textRotation="90" wrapText="1"/>
    </xf>
    <xf numFmtId="0" fontId="4" fillId="0" borderId="22" xfId="0" applyFont="1" applyBorder="1" applyAlignment="1">
      <alignment horizontal="center" vertical="top" textRotation="90" wrapText="1"/>
    </xf>
    <xf numFmtId="0" fontId="4" fillId="0" borderId="21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22" xfId="0" applyFont="1" applyBorder="1" applyAlignment="1">
      <alignment horizontal="center" vertical="top" textRotation="90" wrapText="1"/>
    </xf>
    <xf numFmtId="0" fontId="7" fillId="0" borderId="21" xfId="0" applyFont="1" applyBorder="1" applyAlignment="1">
      <alignment horizontal="center" vertical="top" textRotation="90" wrapText="1"/>
    </xf>
    <xf numFmtId="0" fontId="8" fillId="0" borderId="22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top" wrapText="1"/>
      <protection locked="0"/>
    </xf>
    <xf numFmtId="0" fontId="0" fillId="0" borderId="64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60" xfId="0" applyFont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 applyProtection="1">
      <alignment horizontal="left" vertical="top"/>
      <protection locked="0"/>
    </xf>
    <xf numFmtId="0" fontId="3" fillId="0" borderId="74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left" vertical="center"/>
    </xf>
    <xf numFmtId="0" fontId="3" fillId="0" borderId="62" xfId="0" applyFont="1" applyBorder="1" applyAlignment="1" applyProtection="1">
      <alignment horizontal="left" vertical="top" wrapText="1"/>
      <protection locked="0"/>
    </xf>
    <xf numFmtId="0" fontId="0" fillId="0" borderId="52" xfId="0" applyFont="1" applyBorder="1" applyAlignment="1">
      <alignment horizontal="left" vertical="top" wrapText="1"/>
    </xf>
    <xf numFmtId="0" fontId="3" fillId="0" borderId="65" xfId="0" applyFont="1" applyBorder="1" applyAlignment="1" applyProtection="1">
      <alignment horizontal="left" vertical="top" wrapText="1"/>
      <protection locked="0"/>
    </xf>
    <xf numFmtId="0" fontId="0" fillId="0" borderId="66" xfId="0" applyFont="1" applyBorder="1" applyAlignment="1">
      <alignment horizontal="left" vertical="top" wrapText="1"/>
    </xf>
    <xf numFmtId="0" fontId="3" fillId="0" borderId="50" xfId="0" applyFont="1" applyBorder="1" applyAlignment="1" applyProtection="1">
      <alignment horizontal="center" vertical="top" wrapText="1"/>
      <protection locked="0"/>
    </xf>
    <xf numFmtId="0" fontId="3" fillId="0" borderId="75" xfId="0" applyFont="1" applyBorder="1" applyAlignment="1" applyProtection="1">
      <alignment horizontal="center" vertical="top" wrapText="1"/>
      <protection locked="0"/>
    </xf>
    <xf numFmtId="0" fontId="3" fillId="0" borderId="84" xfId="0" applyFont="1" applyBorder="1" applyAlignment="1" applyProtection="1">
      <alignment horizontal="center" vertical="top" wrapText="1"/>
      <protection locked="0"/>
    </xf>
    <xf numFmtId="0" fontId="3" fillId="0" borderId="85" xfId="0" applyFont="1" applyBorder="1" applyAlignment="1" applyProtection="1">
      <alignment horizontal="center" vertical="top" wrapText="1"/>
      <protection locked="0"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87" xfId="0" applyFont="1" applyBorder="1" applyAlignment="1" applyProtection="1">
      <alignment horizontal="center" vertical="top" wrapText="1"/>
      <protection locked="0"/>
    </xf>
    <xf numFmtId="0" fontId="3" fillId="0" borderId="63" xfId="0" applyFont="1" applyBorder="1" applyAlignment="1" applyProtection="1">
      <alignment horizontal="center" vertical="top" wrapText="1"/>
      <protection locked="0"/>
    </xf>
    <xf numFmtId="0" fontId="3" fillId="0" borderId="64" xfId="0" applyFont="1" applyBorder="1" applyAlignment="1" applyProtection="1">
      <alignment horizontal="center" vertical="top" wrapText="1"/>
      <protection locked="0"/>
    </xf>
    <xf numFmtId="0" fontId="3" fillId="0" borderId="88" xfId="0" applyFont="1" applyBorder="1" applyAlignment="1" applyProtection="1">
      <alignment horizontal="center" vertical="top" wrapText="1"/>
      <protection locked="0"/>
    </xf>
    <xf numFmtId="0" fontId="3" fillId="0" borderId="89" xfId="0" applyFont="1" applyBorder="1" applyAlignment="1" applyProtection="1">
      <alignment horizontal="center" vertical="top" wrapText="1"/>
      <protection locked="0"/>
    </xf>
    <xf numFmtId="0" fontId="3" fillId="0" borderId="90" xfId="0" applyFont="1" applyBorder="1" applyAlignment="1" applyProtection="1">
      <alignment horizontal="center" vertical="top" wrapText="1"/>
      <protection locked="0"/>
    </xf>
    <xf numFmtId="0" fontId="3" fillId="0" borderId="91" xfId="0" applyFont="1" applyBorder="1" applyAlignment="1" applyProtection="1">
      <alignment horizontal="center" vertical="top" wrapText="1"/>
      <protection locked="0"/>
    </xf>
    <xf numFmtId="0" fontId="3" fillId="0" borderId="92" xfId="0" applyFont="1" applyBorder="1" applyAlignment="1" applyProtection="1">
      <alignment horizontal="center" vertical="top" wrapText="1"/>
      <protection locked="0"/>
    </xf>
    <xf numFmtId="0" fontId="3" fillId="0" borderId="86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horizontal="left" vertical="center" indent="1"/>
      <protection locked="0"/>
    </xf>
    <xf numFmtId="0" fontId="3" fillId="0" borderId="66" xfId="0" applyFont="1" applyBorder="1" applyAlignment="1" applyProtection="1">
      <alignment horizontal="left" vertical="center" indent="1"/>
      <protection locked="0"/>
    </xf>
    <xf numFmtId="0" fontId="3" fillId="0" borderId="79" xfId="0" applyFont="1" applyBorder="1" applyAlignment="1" applyProtection="1">
      <alignment horizontal="left" vertical="center" indent="1"/>
      <protection locked="0"/>
    </xf>
    <xf numFmtId="0" fontId="3" fillId="0" borderId="63" xfId="0" applyFont="1" applyBorder="1" applyAlignment="1" applyProtection="1">
      <alignment horizontal="left" vertical="center" indent="1"/>
      <protection locked="0"/>
    </xf>
    <xf numFmtId="0" fontId="3" fillId="0" borderId="64" xfId="0" applyFont="1" applyBorder="1" applyAlignment="1" applyProtection="1">
      <alignment horizontal="left" vertical="center" indent="1"/>
      <protection locked="0"/>
    </xf>
    <xf numFmtId="0" fontId="3" fillId="0" borderId="75" xfId="0" applyFont="1" applyBorder="1" applyAlignment="1" applyProtection="1">
      <alignment horizontal="left" vertical="center" indent="1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left" vertical="center" indent="1"/>
      <protection locked="0"/>
    </xf>
    <xf numFmtId="0" fontId="0" fillId="0" borderId="52" xfId="0" applyBorder="1" applyAlignment="1">
      <alignment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0" fillId="0" borderId="83" xfId="0" applyBorder="1" applyAlignment="1">
      <alignment/>
    </xf>
    <xf numFmtId="0" fontId="3" fillId="0" borderId="60" xfId="0" applyFont="1" applyBorder="1" applyAlignment="1" applyProtection="1">
      <alignment horizontal="left" vertical="center" indent="1"/>
      <protection locked="0"/>
    </xf>
    <xf numFmtId="0" fontId="3" fillId="0" borderId="61" xfId="0" applyFont="1" applyBorder="1" applyAlignment="1" applyProtection="1">
      <alignment horizontal="left" vertical="center" indent="1"/>
      <protection locked="0"/>
    </xf>
    <xf numFmtId="0" fontId="3" fillId="0" borderId="74" xfId="0" applyFont="1" applyBorder="1" applyAlignment="1" applyProtection="1">
      <alignment horizontal="left" vertical="center" indent="1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88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64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left" vertical="center" indent="1"/>
      <protection locked="0"/>
    </xf>
    <xf numFmtId="0" fontId="3" fillId="0" borderId="95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0" fillId="0" borderId="96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97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3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7" fillId="0" borderId="23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60" fillId="0" borderId="63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186" fontId="60" fillId="0" borderId="46" xfId="0" applyNumberFormat="1" applyFont="1" applyBorder="1" applyAlignment="1" applyProtection="1">
      <alignment horizontal="center" vertical="center"/>
      <protection locked="0"/>
    </xf>
    <xf numFmtId="187" fontId="60" fillId="0" borderId="50" xfId="0" applyNumberFormat="1" applyFont="1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left" vertical="center"/>
      <protection locked="0"/>
    </xf>
    <xf numFmtId="0" fontId="60" fillId="0" borderId="64" xfId="0" applyFont="1" applyBorder="1" applyAlignment="1" applyProtection="1">
      <alignment horizontal="left" vertical="center"/>
      <protection locked="0"/>
    </xf>
    <xf numFmtId="0" fontId="60" fillId="0" borderId="75" xfId="0" applyFont="1" applyBorder="1" applyAlignment="1" applyProtection="1">
      <alignment horizontal="left" vertical="center"/>
      <protection locked="0"/>
    </xf>
    <xf numFmtId="14" fontId="3" fillId="0" borderId="63" xfId="0" applyNumberFormat="1" applyFont="1" applyBorder="1" applyAlignment="1" applyProtection="1">
      <alignment horizontal="center" vertical="center"/>
      <protection locked="0"/>
    </xf>
    <xf numFmtId="14" fontId="3" fillId="0" borderId="45" xfId="0" applyNumberFormat="1" applyFont="1" applyBorder="1" applyAlignment="1" applyProtection="1">
      <alignment horizontal="center" vertical="center"/>
      <protection locked="0"/>
    </xf>
    <xf numFmtId="14" fontId="60" fillId="0" borderId="45" xfId="0" applyNumberFormat="1" applyFont="1" applyBorder="1" applyAlignment="1" applyProtection="1">
      <alignment horizontal="center" vertical="center"/>
      <protection locked="0"/>
    </xf>
    <xf numFmtId="14" fontId="3" fillId="0" borderId="98" xfId="0" applyNumberFormat="1" applyFont="1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left" vertical="center" wrapText="1"/>
      <protection locked="0"/>
    </xf>
    <xf numFmtId="14" fontId="60" fillId="0" borderId="98" xfId="0" applyNumberFormat="1" applyFont="1" applyBorder="1" applyAlignment="1" applyProtection="1">
      <alignment horizontal="center" vertical="center"/>
      <protection locked="0"/>
    </xf>
    <xf numFmtId="0" fontId="60" fillId="0" borderId="81" xfId="0" applyFont="1" applyBorder="1" applyAlignment="1" applyProtection="1">
      <alignment horizontal="center" vertical="center"/>
      <protection locked="0"/>
    </xf>
    <xf numFmtId="186" fontId="60" fillId="0" borderId="81" xfId="0" applyNumberFormat="1" applyFont="1" applyBorder="1" applyAlignment="1" applyProtection="1">
      <alignment horizontal="center" vertical="center"/>
      <protection locked="0"/>
    </xf>
    <xf numFmtId="187" fontId="60" fillId="0" borderId="82" xfId="0" applyNumberFormat="1" applyFont="1" applyBorder="1" applyAlignment="1" applyProtection="1">
      <alignment horizontal="center" vertical="center"/>
      <protection locked="0"/>
    </xf>
    <xf numFmtId="0" fontId="60" fillId="0" borderId="64" xfId="0" applyFont="1" applyBorder="1" applyAlignment="1" applyProtection="1">
      <alignment horizontal="left" vertical="center" wrapText="1"/>
      <protection locked="0"/>
    </xf>
    <xf numFmtId="0" fontId="60" fillId="0" borderId="7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47625</xdr:rowOff>
    </xdr:from>
    <xdr:to>
      <xdr:col>12</xdr:col>
      <xdr:colOff>57150</xdr:colOff>
      <xdr:row>34</xdr:row>
      <xdr:rowOff>133350</xdr:rowOff>
    </xdr:to>
    <xdr:grpSp>
      <xdr:nvGrpSpPr>
        <xdr:cNvPr id="1" name="Group 18"/>
        <xdr:cNvGrpSpPr>
          <a:grpSpLocks/>
        </xdr:cNvGrpSpPr>
      </xdr:nvGrpSpPr>
      <xdr:grpSpPr>
        <a:xfrm>
          <a:off x="171450" y="5391150"/>
          <a:ext cx="5238750" cy="1114425"/>
          <a:chOff x="24" y="538"/>
          <a:chExt cx="550" cy="118"/>
        </a:xfrm>
        <a:solidFill>
          <a:srgbClr val="FFFFFF"/>
        </a:solidFill>
      </xdr:grpSpPr>
      <xdr:sp fLocksText="0">
        <xdr:nvSpPr>
          <xdr:cNvPr id="2" name="Text Box 19"/>
          <xdr:cNvSpPr txBox="1">
            <a:spLocks noChangeArrowheads="1"/>
          </xdr:cNvSpPr>
        </xdr:nvSpPr>
        <xdr:spPr>
          <a:xfrm>
            <a:off x="24" y="538"/>
            <a:ext cx="550" cy="1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36000" rIns="72000" bIns="3600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Legende: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</a:t>
            </a:r>
          </a:p>
        </xdr:txBody>
      </xdr:sp>
      <xdr:grpSp>
        <xdr:nvGrpSpPr>
          <xdr:cNvPr id="3" name="Group 20"/>
          <xdr:cNvGrpSpPr>
            <a:grpSpLocks/>
          </xdr:cNvGrpSpPr>
        </xdr:nvGrpSpPr>
        <xdr:grpSpPr>
          <a:xfrm>
            <a:off x="173" y="629"/>
            <a:ext cx="94" cy="20"/>
            <a:chOff x="179" y="628"/>
            <a:chExt cx="94" cy="20"/>
          </a:xfrm>
          <a:solidFill>
            <a:srgbClr val="FFFFFF"/>
          </a:solidFill>
        </xdr:grpSpPr>
        <xdr:grpSp>
          <xdr:nvGrpSpPr>
            <xdr:cNvPr id="4" name="Group 21"/>
            <xdr:cNvGrpSpPr>
              <a:grpSpLocks/>
            </xdr:cNvGrpSpPr>
          </xdr:nvGrpSpPr>
          <xdr:grpSpPr>
            <a:xfrm rot="20229979">
              <a:off x="179" y="632"/>
              <a:ext cx="25" cy="7"/>
              <a:chOff x="646" y="522"/>
              <a:chExt cx="25" cy="7"/>
            </a:xfrm>
            <a:solidFill>
              <a:srgbClr val="FFFFFF"/>
            </a:solidFill>
          </xdr:grpSpPr>
          <xdr:sp>
            <xdr:nvSpPr>
              <xdr:cNvPr id="5" name="Line 22"/>
              <xdr:cNvSpPr>
                <a:spLocks/>
              </xdr:cNvSpPr>
            </xdr:nvSpPr>
            <xdr:spPr>
              <a:xfrm>
                <a:off x="646" y="525"/>
                <a:ext cx="25" cy="0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3"/>
              <xdr:cNvSpPr>
                <a:spLocks/>
              </xdr:cNvSpPr>
            </xdr:nvSpPr>
            <xdr:spPr>
              <a:xfrm>
                <a:off x="652" y="522"/>
                <a:ext cx="0" cy="6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24"/>
              <xdr:cNvSpPr>
                <a:spLocks/>
              </xdr:cNvSpPr>
            </xdr:nvSpPr>
            <xdr:spPr>
              <a:xfrm>
                <a:off x="656" y="522"/>
                <a:ext cx="0" cy="6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660" y="522"/>
                <a:ext cx="0" cy="6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26"/>
              <xdr:cNvSpPr>
                <a:spLocks/>
              </xdr:cNvSpPr>
            </xdr:nvSpPr>
            <xdr:spPr>
              <a:xfrm>
                <a:off x="664" y="523"/>
                <a:ext cx="0" cy="6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27"/>
              <xdr:cNvSpPr>
                <a:spLocks/>
              </xdr:cNvSpPr>
            </xdr:nvSpPr>
            <xdr:spPr>
              <a:xfrm>
                <a:off x="667" y="522"/>
                <a:ext cx="0" cy="6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" name="Text Box 28"/>
            <xdr:cNvSpPr txBox="1">
              <a:spLocks noChangeArrowheads="1"/>
            </xdr:cNvSpPr>
          </xdr:nvSpPr>
          <xdr:spPr>
            <a:xfrm>
              <a:off x="216" y="628"/>
              <a:ext cx="5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Raubaum</a:t>
              </a:r>
            </a:p>
          </xdr:txBody>
        </xdr:sp>
      </xdr:grpSp>
      <xdr:grpSp>
        <xdr:nvGrpSpPr>
          <xdr:cNvPr id="12" name="Group 29"/>
          <xdr:cNvGrpSpPr>
            <a:grpSpLocks/>
          </xdr:cNvGrpSpPr>
        </xdr:nvGrpSpPr>
        <xdr:grpSpPr>
          <a:xfrm>
            <a:off x="181" y="583"/>
            <a:ext cx="115" cy="20"/>
            <a:chOff x="187" y="581"/>
            <a:chExt cx="115" cy="20"/>
          </a:xfrm>
          <a:solidFill>
            <a:srgbClr val="FFFFFF"/>
          </a:solidFill>
        </xdr:grpSpPr>
        <xdr:grpSp>
          <xdr:nvGrpSpPr>
            <xdr:cNvPr id="13" name="Group 30"/>
            <xdr:cNvGrpSpPr>
              <a:grpSpLocks/>
            </xdr:cNvGrpSpPr>
          </xdr:nvGrpSpPr>
          <xdr:grpSpPr>
            <a:xfrm>
              <a:off x="187" y="585"/>
              <a:ext cx="7" cy="7"/>
              <a:chOff x="658" y="517"/>
              <a:chExt cx="14" cy="7"/>
            </a:xfrm>
            <a:solidFill>
              <a:srgbClr val="FFFFFF"/>
            </a:solidFill>
          </xdr:grpSpPr>
          <xdr:sp>
            <xdr:nvSpPr>
              <xdr:cNvPr id="14" name="Line 31"/>
              <xdr:cNvSpPr>
                <a:spLocks/>
              </xdr:cNvSpPr>
            </xdr:nvSpPr>
            <xdr:spPr>
              <a:xfrm flipV="1">
                <a:off x="658" y="517"/>
                <a:ext cx="7" cy="7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32"/>
              <xdr:cNvSpPr>
                <a:spLocks/>
              </xdr:cNvSpPr>
            </xdr:nvSpPr>
            <xdr:spPr>
              <a:xfrm flipH="1" flipV="1">
                <a:off x="665" y="517"/>
                <a:ext cx="7" cy="7"/>
              </a:xfrm>
              <a:prstGeom prst="line">
                <a:avLst/>
              </a:prstGeom>
              <a:noFill/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Text Box 33"/>
            <xdr:cNvSpPr txBox="1">
              <a:spLocks noChangeArrowheads="1"/>
            </xdr:cNvSpPr>
          </xdr:nvSpPr>
          <xdr:spPr>
            <a:xfrm>
              <a:off x="216" y="581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Naturverjünung</a:t>
              </a:r>
            </a:p>
          </xdr:txBody>
        </xdr:sp>
      </xdr:grpSp>
      <xdr:grpSp>
        <xdr:nvGrpSpPr>
          <xdr:cNvPr id="17" name="Group 34"/>
          <xdr:cNvGrpSpPr>
            <a:grpSpLocks/>
          </xdr:cNvGrpSpPr>
        </xdr:nvGrpSpPr>
        <xdr:grpSpPr>
          <a:xfrm>
            <a:off x="32" y="606"/>
            <a:ext cx="111" cy="20"/>
            <a:chOff x="38" y="605"/>
            <a:chExt cx="111" cy="20"/>
          </a:xfrm>
          <a:solidFill>
            <a:srgbClr val="FFFFFF"/>
          </a:solidFill>
        </xdr:grpSpPr>
        <xdr:sp>
          <xdr:nvSpPr>
            <xdr:cNvPr id="18" name="Rectangle 35"/>
            <xdr:cNvSpPr>
              <a:spLocks/>
            </xdr:cNvSpPr>
          </xdr:nvSpPr>
          <xdr:spPr>
            <a:xfrm>
              <a:off x="38" y="606"/>
              <a:ext cx="27" cy="13"/>
            </a:xfrm>
            <a:prstGeom prst="rect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Text Box 36"/>
            <xdr:cNvSpPr txBox="1">
              <a:spLocks noChangeArrowheads="1"/>
            </xdr:cNvSpPr>
          </xdr:nvSpPr>
          <xdr:spPr>
            <a:xfrm>
              <a:off x="75" y="605"/>
              <a:ext cx="7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Weiserfläche</a:t>
              </a:r>
            </a:p>
          </xdr:txBody>
        </xdr:sp>
      </xdr:grpSp>
      <xdr:grpSp>
        <xdr:nvGrpSpPr>
          <xdr:cNvPr id="20" name="Group 37"/>
          <xdr:cNvGrpSpPr>
            <a:grpSpLocks/>
          </xdr:cNvGrpSpPr>
        </xdr:nvGrpSpPr>
        <xdr:grpSpPr>
          <a:xfrm>
            <a:off x="180" y="560"/>
            <a:ext cx="97" cy="20"/>
            <a:chOff x="186" y="560"/>
            <a:chExt cx="97" cy="20"/>
          </a:xfrm>
          <a:solidFill>
            <a:srgbClr val="FFFFFF"/>
          </a:solidFill>
        </xdr:grpSpPr>
        <xdr:grpSp>
          <xdr:nvGrpSpPr>
            <xdr:cNvPr id="21" name="Group 38"/>
            <xdr:cNvGrpSpPr>
              <a:grpSpLocks/>
            </xdr:cNvGrpSpPr>
          </xdr:nvGrpSpPr>
          <xdr:grpSpPr>
            <a:xfrm>
              <a:off x="186" y="563"/>
              <a:ext cx="10" cy="10"/>
              <a:chOff x="38" y="191"/>
              <a:chExt cx="10" cy="10"/>
            </a:xfrm>
            <a:solidFill>
              <a:srgbClr val="FFFFFF"/>
            </a:solidFill>
          </xdr:grpSpPr>
          <xdr:sp>
            <xdr:nvSpPr>
              <xdr:cNvPr id="22" name="Oval 39"/>
              <xdr:cNvSpPr>
                <a:spLocks/>
              </xdr:cNvSpPr>
            </xdr:nvSpPr>
            <xdr:spPr>
              <a:xfrm>
                <a:off x="38" y="191"/>
                <a:ext cx="10" cy="10"/>
              </a:xfrm>
              <a:prstGeom prst="ellipse">
                <a:avLst/>
              </a:prstGeom>
              <a:solidFill>
                <a:srgbClr val="008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Oval 40"/>
              <xdr:cNvSpPr>
                <a:spLocks/>
              </xdr:cNvSpPr>
            </xdr:nvSpPr>
            <xdr:spPr>
              <a:xfrm>
                <a:off x="41" y="194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" name="Text Box 41"/>
            <xdr:cNvSpPr txBox="1">
              <a:spLocks noChangeArrowheads="1"/>
            </xdr:cNvSpPr>
          </xdr:nvSpPr>
          <xdr:spPr>
            <a:xfrm>
              <a:off x="216" y="560"/>
              <a:ext cx="6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Einzelbaum</a:t>
              </a:r>
            </a:p>
          </xdr:txBody>
        </xdr:sp>
      </xdr:grpSp>
      <xdr:grpSp>
        <xdr:nvGrpSpPr>
          <xdr:cNvPr id="25" name="Group 42"/>
          <xdr:cNvGrpSpPr>
            <a:grpSpLocks/>
          </xdr:cNvGrpSpPr>
        </xdr:nvGrpSpPr>
        <xdr:grpSpPr>
          <a:xfrm>
            <a:off x="40" y="560"/>
            <a:ext cx="107" cy="20"/>
            <a:chOff x="46" y="578"/>
            <a:chExt cx="107" cy="20"/>
          </a:xfrm>
          <a:solidFill>
            <a:srgbClr val="FFFFFF"/>
          </a:solidFill>
        </xdr:grpSpPr>
        <xdr:grpSp>
          <xdr:nvGrpSpPr>
            <xdr:cNvPr id="26" name="Group 43"/>
            <xdr:cNvGrpSpPr>
              <a:grpSpLocks/>
            </xdr:cNvGrpSpPr>
          </xdr:nvGrpSpPr>
          <xdr:grpSpPr>
            <a:xfrm>
              <a:off x="46" y="581"/>
              <a:ext cx="10" cy="10"/>
              <a:chOff x="691" y="332"/>
              <a:chExt cx="10" cy="10"/>
            </a:xfrm>
            <a:solidFill>
              <a:srgbClr val="FFFFFF"/>
            </a:solidFill>
          </xdr:grpSpPr>
          <xdr:sp>
            <xdr:nvSpPr>
              <xdr:cNvPr id="27" name="Oval 44"/>
              <xdr:cNvSpPr>
                <a:spLocks/>
              </xdr:cNvSpPr>
            </xdr:nvSpPr>
            <xdr:spPr>
              <a:xfrm>
                <a:off x="691" y="332"/>
                <a:ext cx="10" cy="10"/>
              </a:xfrm>
              <a:prstGeom prst="ellipse">
                <a:avLst/>
              </a:prstGeom>
              <a:solidFill>
                <a:srgbClr val="FF99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45"/>
              <xdr:cNvSpPr>
                <a:spLocks/>
              </xdr:cNvSpPr>
            </xdr:nvSpPr>
            <xdr:spPr>
              <a:xfrm>
                <a:off x="693" y="334"/>
                <a:ext cx="7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46"/>
              <xdr:cNvSpPr>
                <a:spLocks/>
              </xdr:cNvSpPr>
            </xdr:nvSpPr>
            <xdr:spPr>
              <a:xfrm flipH="1">
                <a:off x="693" y="334"/>
                <a:ext cx="7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" name="Text Box 47"/>
            <xdr:cNvSpPr txBox="1">
              <a:spLocks noChangeArrowheads="1"/>
            </xdr:cNvSpPr>
          </xdr:nvSpPr>
          <xdr:spPr>
            <a:xfrm>
              <a:off x="75" y="578"/>
              <a:ext cx="7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Fotostandorte</a:t>
              </a:r>
            </a:p>
          </xdr:txBody>
        </xdr:sp>
      </xdr:grpSp>
      <xdr:grpSp>
        <xdr:nvGrpSpPr>
          <xdr:cNvPr id="31" name="Group 48"/>
          <xdr:cNvGrpSpPr>
            <a:grpSpLocks/>
          </xdr:cNvGrpSpPr>
        </xdr:nvGrpSpPr>
        <xdr:grpSpPr>
          <a:xfrm>
            <a:off x="318" y="584"/>
            <a:ext cx="139" cy="20"/>
            <a:chOff x="318" y="583"/>
            <a:chExt cx="139" cy="20"/>
          </a:xfrm>
          <a:solidFill>
            <a:srgbClr val="FFFFFF"/>
          </a:solidFill>
        </xdr:grpSpPr>
        <xdr:sp>
          <xdr:nvSpPr>
            <xdr:cNvPr id="32" name="Freeform 49"/>
            <xdr:cNvSpPr>
              <a:spLocks/>
            </xdr:cNvSpPr>
          </xdr:nvSpPr>
          <xdr:spPr>
            <a:xfrm>
              <a:off x="318" y="590"/>
              <a:ext cx="24" cy="3"/>
            </a:xfrm>
            <a:custGeom>
              <a:pathLst>
                <a:path h="5" w="27">
                  <a:moveTo>
                    <a:pt x="0" y="3"/>
                  </a:moveTo>
                  <a:cubicBezTo>
                    <a:pt x="4" y="1"/>
                    <a:pt x="9" y="0"/>
                    <a:pt x="12" y="0"/>
                  </a:cubicBezTo>
                  <a:cubicBezTo>
                    <a:pt x="15" y="0"/>
                    <a:pt x="17" y="3"/>
                    <a:pt x="19" y="4"/>
                  </a:cubicBezTo>
                  <a:cubicBezTo>
                    <a:pt x="21" y="5"/>
                    <a:pt x="24" y="4"/>
                    <a:pt x="27" y="4"/>
                  </a:cubicBezTo>
                </a:path>
              </a:pathLst>
            </a:custGeom>
            <a:noFill/>
            <a:ln w="25400" cmpd="sng">
              <a:solidFill>
                <a:srgbClr val="008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Text Box 50"/>
            <xdr:cNvSpPr txBox="1">
              <a:spLocks noChangeArrowheads="1"/>
            </xdr:cNvSpPr>
          </xdr:nvSpPr>
          <xdr:spPr>
            <a:xfrm>
              <a:off x="358" y="583"/>
              <a:ext cx="99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Bestandesgrenze</a:t>
              </a:r>
            </a:p>
          </xdr:txBody>
        </xdr:sp>
      </xdr:grpSp>
      <xdr:grpSp>
        <xdr:nvGrpSpPr>
          <xdr:cNvPr id="34" name="Group 51"/>
          <xdr:cNvGrpSpPr>
            <a:grpSpLocks/>
          </xdr:cNvGrpSpPr>
        </xdr:nvGrpSpPr>
        <xdr:grpSpPr>
          <a:xfrm>
            <a:off x="314" y="627"/>
            <a:ext cx="125" cy="22"/>
            <a:chOff x="314" y="627"/>
            <a:chExt cx="125" cy="22"/>
          </a:xfrm>
          <a:solidFill>
            <a:srgbClr val="FFFFFF"/>
          </a:solidFill>
        </xdr:grpSpPr>
        <xdr:grpSp>
          <xdr:nvGrpSpPr>
            <xdr:cNvPr id="35" name="Group 52"/>
            <xdr:cNvGrpSpPr>
              <a:grpSpLocks/>
            </xdr:cNvGrpSpPr>
          </xdr:nvGrpSpPr>
          <xdr:grpSpPr>
            <a:xfrm>
              <a:off x="330" y="628"/>
              <a:ext cx="14" cy="19"/>
              <a:chOff x="722" y="487"/>
              <a:chExt cx="20" cy="26"/>
            </a:xfrm>
            <a:solidFill>
              <a:srgbClr val="FFFFFF"/>
            </a:solidFill>
          </xdr:grpSpPr>
          <xdr:sp>
            <xdr:nvSpPr>
              <xdr:cNvPr id="36" name="Freeform 53"/>
              <xdr:cNvSpPr>
                <a:spLocks/>
              </xdr:cNvSpPr>
            </xdr:nvSpPr>
            <xdr:spPr>
              <a:xfrm>
                <a:off x="735" y="487"/>
                <a:ext cx="7" cy="24"/>
              </a:xfrm>
              <a:custGeom>
                <a:pathLst>
                  <a:path h="24" w="7">
                    <a:moveTo>
                      <a:pt x="7" y="0"/>
                    </a:moveTo>
                    <a:cubicBezTo>
                      <a:pt x="4" y="4"/>
                      <a:pt x="2" y="8"/>
                      <a:pt x="1" y="12"/>
                    </a:cubicBezTo>
                    <a:cubicBezTo>
                      <a:pt x="0" y="16"/>
                      <a:pt x="0" y="20"/>
                      <a:pt x="1" y="24"/>
                    </a:cubicBezTo>
                  </a:path>
                </a:pathLst>
              </a:cu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Freeform 54"/>
              <xdr:cNvSpPr>
                <a:spLocks/>
              </xdr:cNvSpPr>
            </xdr:nvSpPr>
            <xdr:spPr>
              <a:xfrm>
                <a:off x="722" y="487"/>
                <a:ext cx="4" cy="26"/>
              </a:xfrm>
              <a:custGeom>
                <a:pathLst>
                  <a:path h="26" w="4">
                    <a:moveTo>
                      <a:pt x="0" y="0"/>
                    </a:moveTo>
                    <a:cubicBezTo>
                      <a:pt x="1" y="2"/>
                      <a:pt x="2" y="10"/>
                      <a:pt x="3" y="14"/>
                    </a:cubicBezTo>
                    <a:cubicBezTo>
                      <a:pt x="4" y="18"/>
                      <a:pt x="4" y="22"/>
                      <a:pt x="3" y="26"/>
                    </a:cubicBezTo>
                  </a:path>
                </a:pathLst>
              </a:cu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55"/>
              <xdr:cNvSpPr>
                <a:spLocks/>
              </xdr:cNvSpPr>
            </xdr:nvSpPr>
            <xdr:spPr>
              <a:xfrm flipV="1">
                <a:off x="734" y="491"/>
                <a:ext cx="5" cy="2"/>
              </a:xfrm>
              <a:prstGeom prst="line">
                <a:avLst/>
              </a:pr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56"/>
              <xdr:cNvSpPr>
                <a:spLocks/>
              </xdr:cNvSpPr>
            </xdr:nvSpPr>
            <xdr:spPr>
              <a:xfrm flipV="1">
                <a:off x="731" y="504"/>
                <a:ext cx="5" cy="2"/>
              </a:xfrm>
              <a:prstGeom prst="line">
                <a:avLst/>
              </a:pr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57"/>
              <xdr:cNvSpPr>
                <a:spLocks/>
              </xdr:cNvSpPr>
            </xdr:nvSpPr>
            <xdr:spPr>
              <a:xfrm flipH="1" flipV="1">
                <a:off x="726" y="500"/>
                <a:ext cx="5" cy="2"/>
              </a:xfrm>
              <a:prstGeom prst="line">
                <a:avLst/>
              </a:pr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58"/>
              <xdr:cNvSpPr>
                <a:spLocks/>
              </xdr:cNvSpPr>
            </xdr:nvSpPr>
            <xdr:spPr>
              <a:xfrm flipH="1" flipV="1">
                <a:off x="723" y="488"/>
                <a:ext cx="5" cy="2"/>
              </a:xfrm>
              <a:prstGeom prst="line">
                <a:avLst/>
              </a:pr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2" name="Group 59"/>
            <xdr:cNvGrpSpPr>
              <a:grpSpLocks/>
            </xdr:cNvGrpSpPr>
          </xdr:nvGrpSpPr>
          <xdr:grpSpPr>
            <a:xfrm>
              <a:off x="314" y="627"/>
              <a:ext cx="11" cy="20"/>
              <a:chOff x="663" y="473"/>
              <a:chExt cx="13" cy="28"/>
            </a:xfrm>
            <a:solidFill>
              <a:srgbClr val="FFFFFF"/>
            </a:solidFill>
          </xdr:grpSpPr>
          <xdr:sp>
            <xdr:nvSpPr>
              <xdr:cNvPr id="43" name="Freeform 60"/>
              <xdr:cNvSpPr>
                <a:spLocks/>
              </xdr:cNvSpPr>
            </xdr:nvSpPr>
            <xdr:spPr>
              <a:xfrm>
                <a:off x="665" y="473"/>
                <a:ext cx="7" cy="28"/>
              </a:xfrm>
              <a:custGeom>
                <a:pathLst>
                  <a:path h="28" w="7">
                    <a:moveTo>
                      <a:pt x="0" y="0"/>
                    </a:moveTo>
                    <a:cubicBezTo>
                      <a:pt x="2" y="4"/>
                      <a:pt x="5" y="9"/>
                      <a:pt x="6" y="13"/>
                    </a:cubicBezTo>
                    <a:cubicBezTo>
                      <a:pt x="7" y="17"/>
                      <a:pt x="6" y="20"/>
                      <a:pt x="6" y="22"/>
                    </a:cubicBezTo>
                    <a:cubicBezTo>
                      <a:pt x="6" y="24"/>
                      <a:pt x="6" y="26"/>
                      <a:pt x="7" y="28"/>
                    </a:cubicBezTo>
                  </a:path>
                </a:pathLst>
              </a:custGeom>
              <a:noFill/>
              <a:ln w="9525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61"/>
              <xdr:cNvSpPr>
                <a:spLocks/>
              </xdr:cNvSpPr>
            </xdr:nvSpPr>
            <xdr:spPr>
              <a:xfrm>
                <a:off x="663" y="476"/>
                <a:ext cx="9" cy="2"/>
              </a:xfrm>
              <a:prstGeom prst="line">
                <a:avLst/>
              </a:prstGeom>
              <a:noFill/>
              <a:ln w="1270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62"/>
              <xdr:cNvSpPr>
                <a:spLocks/>
              </xdr:cNvSpPr>
            </xdr:nvSpPr>
            <xdr:spPr>
              <a:xfrm>
                <a:off x="666" y="483"/>
                <a:ext cx="9" cy="2"/>
              </a:xfrm>
              <a:prstGeom prst="line">
                <a:avLst/>
              </a:prstGeom>
              <a:noFill/>
              <a:ln w="1270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63"/>
              <xdr:cNvSpPr>
                <a:spLocks/>
              </xdr:cNvSpPr>
            </xdr:nvSpPr>
            <xdr:spPr>
              <a:xfrm>
                <a:off x="667" y="490"/>
                <a:ext cx="9" cy="2"/>
              </a:xfrm>
              <a:prstGeom prst="line">
                <a:avLst/>
              </a:prstGeom>
              <a:noFill/>
              <a:ln w="1270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64"/>
              <xdr:cNvSpPr>
                <a:spLocks/>
              </xdr:cNvSpPr>
            </xdr:nvSpPr>
            <xdr:spPr>
              <a:xfrm>
                <a:off x="667" y="495"/>
                <a:ext cx="9" cy="2"/>
              </a:xfrm>
              <a:prstGeom prst="line">
                <a:avLst/>
              </a:prstGeom>
              <a:noFill/>
              <a:ln w="1270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8" name="Text Box 65"/>
            <xdr:cNvSpPr txBox="1">
              <a:spLocks noChangeArrowheads="1"/>
            </xdr:cNvSpPr>
          </xdr:nvSpPr>
          <xdr:spPr>
            <a:xfrm>
              <a:off x="358" y="629"/>
              <a:ext cx="8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Rippe / Runse</a:t>
              </a:r>
            </a:p>
          </xdr:txBody>
        </xdr:sp>
      </xdr:grpSp>
      <xdr:grpSp>
        <xdr:nvGrpSpPr>
          <xdr:cNvPr id="49" name="Group 66"/>
          <xdr:cNvGrpSpPr>
            <a:grpSpLocks/>
          </xdr:cNvGrpSpPr>
        </xdr:nvGrpSpPr>
        <xdr:grpSpPr>
          <a:xfrm>
            <a:off x="174" y="606"/>
            <a:ext cx="77" cy="20"/>
            <a:chOff x="180" y="602"/>
            <a:chExt cx="77" cy="20"/>
          </a:xfrm>
          <a:solidFill>
            <a:srgbClr val="FFFFFF"/>
          </a:solidFill>
        </xdr:grpSpPr>
        <xdr:sp>
          <xdr:nvSpPr>
            <xdr:cNvPr id="50" name="Freeform 67"/>
            <xdr:cNvSpPr>
              <a:spLocks/>
            </xdr:cNvSpPr>
          </xdr:nvSpPr>
          <xdr:spPr>
            <a:xfrm>
              <a:off x="180" y="606"/>
              <a:ext cx="23" cy="7"/>
            </a:xfrm>
            <a:custGeom>
              <a:pathLst>
                <a:path h="3" w="33">
                  <a:moveTo>
                    <a:pt x="0" y="1"/>
                  </a:moveTo>
                  <a:cubicBezTo>
                    <a:pt x="5" y="0"/>
                    <a:pt x="10" y="0"/>
                    <a:pt x="14" y="0"/>
                  </a:cubicBezTo>
                  <a:cubicBezTo>
                    <a:pt x="18" y="0"/>
                    <a:pt x="20" y="2"/>
                    <a:pt x="23" y="2"/>
                  </a:cubicBezTo>
                  <a:cubicBezTo>
                    <a:pt x="26" y="2"/>
                    <a:pt x="32" y="3"/>
                    <a:pt x="33" y="3"/>
                  </a:cubicBezTo>
                </a:path>
              </a:pathLst>
            </a:cu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Text Box 68"/>
            <xdr:cNvSpPr txBox="1">
              <a:spLocks noChangeArrowheads="1"/>
            </xdr:cNvSpPr>
          </xdr:nvSpPr>
          <xdr:spPr>
            <a:xfrm>
              <a:off x="216" y="602"/>
              <a:ext cx="41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Totholz</a:t>
              </a:r>
            </a:p>
          </xdr:txBody>
        </xdr:sp>
      </xdr:grpSp>
      <xdr:grpSp>
        <xdr:nvGrpSpPr>
          <xdr:cNvPr id="52" name="Group 69"/>
          <xdr:cNvGrpSpPr>
            <a:grpSpLocks/>
          </xdr:cNvGrpSpPr>
        </xdr:nvGrpSpPr>
        <xdr:grpSpPr>
          <a:xfrm>
            <a:off x="32" y="629"/>
            <a:ext cx="124" cy="20"/>
            <a:chOff x="38" y="649"/>
            <a:chExt cx="124" cy="20"/>
          </a:xfrm>
          <a:solidFill>
            <a:srgbClr val="FFFFFF"/>
          </a:solidFill>
        </xdr:grpSpPr>
        <xdr:sp>
          <xdr:nvSpPr>
            <xdr:cNvPr id="53" name="Rectangle 70"/>
            <xdr:cNvSpPr>
              <a:spLocks/>
            </xdr:cNvSpPr>
          </xdr:nvSpPr>
          <xdr:spPr>
            <a:xfrm>
              <a:off x="38" y="650"/>
              <a:ext cx="27" cy="13"/>
            </a:xfrm>
            <a:prstGeom prst="rect">
              <a:avLst/>
            </a:prstGeom>
            <a:noFill/>
            <a:ln w="25400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Text Box 71"/>
            <xdr:cNvSpPr txBox="1">
              <a:spLocks noChangeArrowheads="1"/>
            </xdr:cNvSpPr>
          </xdr:nvSpPr>
          <xdr:spPr>
            <a:xfrm>
              <a:off x="75" y="649"/>
              <a:ext cx="8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Versuchsfläche</a:t>
              </a:r>
            </a:p>
          </xdr:txBody>
        </xdr:sp>
      </xdr:grpSp>
      <xdr:grpSp>
        <xdr:nvGrpSpPr>
          <xdr:cNvPr id="55" name="Group 72"/>
          <xdr:cNvGrpSpPr>
            <a:grpSpLocks/>
          </xdr:cNvGrpSpPr>
        </xdr:nvGrpSpPr>
        <xdr:grpSpPr>
          <a:xfrm>
            <a:off x="37" y="581"/>
            <a:ext cx="91" cy="22"/>
            <a:chOff x="43" y="578"/>
            <a:chExt cx="91" cy="22"/>
          </a:xfrm>
          <a:solidFill>
            <a:srgbClr val="FFFFFF"/>
          </a:solidFill>
        </xdr:grpSpPr>
        <xdr:sp>
          <xdr:nvSpPr>
            <xdr:cNvPr id="56" name="Oval 73"/>
            <xdr:cNvSpPr>
              <a:spLocks/>
            </xdr:cNvSpPr>
          </xdr:nvSpPr>
          <xdr:spPr>
            <a:xfrm>
              <a:off x="43" y="578"/>
              <a:ext cx="15" cy="2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7" name="Text Box 74"/>
            <xdr:cNvSpPr txBox="1">
              <a:spLocks noChangeArrowheads="1"/>
            </xdr:cNvSpPr>
          </xdr:nvSpPr>
          <xdr:spPr>
            <a:xfrm>
              <a:off x="75" y="580"/>
              <a:ext cx="59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Eckpunkte</a:t>
              </a:r>
            </a:p>
          </xdr:txBody>
        </xdr:sp>
      </xdr:grpSp>
      <xdr:grpSp>
        <xdr:nvGrpSpPr>
          <xdr:cNvPr id="58" name="Group 75"/>
          <xdr:cNvGrpSpPr>
            <a:grpSpLocks/>
          </xdr:cNvGrpSpPr>
        </xdr:nvGrpSpPr>
        <xdr:grpSpPr>
          <a:xfrm>
            <a:off x="320" y="555"/>
            <a:ext cx="93" cy="25"/>
            <a:chOff x="326" y="554"/>
            <a:chExt cx="93" cy="25"/>
          </a:xfrm>
          <a:solidFill>
            <a:srgbClr val="FFFFFF"/>
          </a:solidFill>
        </xdr:grpSpPr>
        <xdr:sp>
          <xdr:nvSpPr>
            <xdr:cNvPr id="59" name="Text Box 76"/>
            <xdr:cNvSpPr txBox="1">
              <a:spLocks noChangeArrowheads="1"/>
            </xdr:cNvSpPr>
          </xdr:nvSpPr>
          <xdr:spPr>
            <a:xfrm>
              <a:off x="364" y="559"/>
              <a:ext cx="5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Teilfläche</a:t>
              </a:r>
            </a:p>
          </xdr:txBody>
        </xdr:sp>
        <xdr:sp>
          <xdr:nvSpPr>
            <xdr:cNvPr id="60" name="Oval 77"/>
            <xdr:cNvSpPr>
              <a:spLocks/>
            </xdr:cNvSpPr>
          </xdr:nvSpPr>
          <xdr:spPr>
            <a:xfrm>
              <a:off x="326" y="554"/>
              <a:ext cx="19" cy="2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B</a:t>
              </a:r>
            </a:p>
          </xdr:txBody>
        </xdr:sp>
      </xdr:grpSp>
      <xdr:grpSp>
        <xdr:nvGrpSpPr>
          <xdr:cNvPr id="61" name="Group 78"/>
          <xdr:cNvGrpSpPr>
            <a:grpSpLocks/>
          </xdr:cNvGrpSpPr>
        </xdr:nvGrpSpPr>
        <xdr:grpSpPr>
          <a:xfrm>
            <a:off x="313" y="606"/>
            <a:ext cx="91" cy="20"/>
            <a:chOff x="313" y="605"/>
            <a:chExt cx="91" cy="20"/>
          </a:xfrm>
          <a:solidFill>
            <a:srgbClr val="FFFFFF"/>
          </a:solidFill>
        </xdr:grpSpPr>
        <xdr:sp>
          <xdr:nvSpPr>
            <xdr:cNvPr id="62" name="Text Box 79"/>
            <xdr:cNvSpPr txBox="1">
              <a:spLocks noChangeArrowheads="1"/>
            </xdr:cNvSpPr>
          </xdr:nvSpPr>
          <xdr:spPr>
            <a:xfrm>
              <a:off x="358" y="605"/>
              <a:ext cx="4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22860" anchor="ctr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Seillinie</a:t>
              </a:r>
            </a:p>
          </xdr:txBody>
        </xdr:sp>
        <xdr:sp>
          <xdr:nvSpPr>
            <xdr:cNvPr id="63" name="Line 80"/>
            <xdr:cNvSpPr>
              <a:spLocks/>
            </xdr:cNvSpPr>
          </xdr:nvSpPr>
          <xdr:spPr>
            <a:xfrm>
              <a:off x="313" y="611"/>
              <a:ext cx="3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16</xdr:row>
      <xdr:rowOff>9525</xdr:rowOff>
    </xdr:from>
    <xdr:to>
      <xdr:col>3</xdr:col>
      <xdr:colOff>295275</xdr:colOff>
      <xdr:row>17</xdr:row>
      <xdr:rowOff>104775</xdr:rowOff>
    </xdr:to>
    <xdr:sp>
      <xdr:nvSpPr>
        <xdr:cNvPr id="1" name="Line 27"/>
        <xdr:cNvSpPr>
          <a:spLocks/>
        </xdr:cNvSpPr>
      </xdr:nvSpPr>
      <xdr:spPr>
        <a:xfrm flipH="1" flipV="1">
          <a:off x="4695825" y="3400425"/>
          <a:ext cx="9525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14</xdr:row>
      <xdr:rowOff>9525</xdr:rowOff>
    </xdr:from>
    <xdr:to>
      <xdr:col>3</xdr:col>
      <xdr:colOff>285750</xdr:colOff>
      <xdr:row>15</xdr:row>
      <xdr:rowOff>142875</xdr:rowOff>
    </xdr:to>
    <xdr:sp>
      <xdr:nvSpPr>
        <xdr:cNvPr id="2" name="Line 28"/>
        <xdr:cNvSpPr>
          <a:spLocks/>
        </xdr:cNvSpPr>
      </xdr:nvSpPr>
      <xdr:spPr>
        <a:xfrm flipH="1" flipV="1">
          <a:off x="4638675" y="3019425"/>
          <a:ext cx="5715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161925</xdr:rowOff>
    </xdr:from>
    <xdr:to>
      <xdr:col>4</xdr:col>
      <xdr:colOff>95250</xdr:colOff>
      <xdr:row>21</xdr:row>
      <xdr:rowOff>66675</xdr:rowOff>
    </xdr:to>
    <xdr:sp>
      <xdr:nvSpPr>
        <xdr:cNvPr id="3" name="Line 29"/>
        <xdr:cNvSpPr>
          <a:spLocks/>
        </xdr:cNvSpPr>
      </xdr:nvSpPr>
      <xdr:spPr>
        <a:xfrm flipH="1" flipV="1">
          <a:off x="4876800" y="4124325"/>
          <a:ext cx="9525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23</xdr:row>
      <xdr:rowOff>171450</xdr:rowOff>
    </xdr:from>
    <xdr:to>
      <xdr:col>4</xdr:col>
      <xdr:colOff>161925</xdr:colOff>
      <xdr:row>25</xdr:row>
      <xdr:rowOff>66675</xdr:rowOff>
    </xdr:to>
    <xdr:sp>
      <xdr:nvSpPr>
        <xdr:cNvPr id="4" name="Line 30"/>
        <xdr:cNvSpPr>
          <a:spLocks/>
        </xdr:cNvSpPr>
      </xdr:nvSpPr>
      <xdr:spPr>
        <a:xfrm flipV="1">
          <a:off x="4943475" y="4895850"/>
          <a:ext cx="95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27</xdr:row>
      <xdr:rowOff>161925</xdr:rowOff>
    </xdr:from>
    <xdr:to>
      <xdr:col>3</xdr:col>
      <xdr:colOff>180975</xdr:colOff>
      <xdr:row>29</xdr:row>
      <xdr:rowOff>114300</xdr:rowOff>
    </xdr:to>
    <xdr:sp>
      <xdr:nvSpPr>
        <xdr:cNvPr id="5" name="Line 31"/>
        <xdr:cNvSpPr>
          <a:spLocks/>
        </xdr:cNvSpPr>
      </xdr:nvSpPr>
      <xdr:spPr>
        <a:xfrm flipH="1" flipV="1">
          <a:off x="4591050" y="56483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19050</xdr:rowOff>
    </xdr:from>
    <xdr:to>
      <xdr:col>4</xdr:col>
      <xdr:colOff>142875</xdr:colOff>
      <xdr:row>33</xdr:row>
      <xdr:rowOff>76200</xdr:rowOff>
    </xdr:to>
    <xdr:sp>
      <xdr:nvSpPr>
        <xdr:cNvPr id="6" name="Line 32"/>
        <xdr:cNvSpPr>
          <a:spLocks/>
        </xdr:cNvSpPr>
      </xdr:nvSpPr>
      <xdr:spPr>
        <a:xfrm flipH="1" flipV="1">
          <a:off x="4857750" y="6457950"/>
          <a:ext cx="762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9525</xdr:rowOff>
    </xdr:from>
    <xdr:to>
      <xdr:col>4</xdr:col>
      <xdr:colOff>314325</xdr:colOff>
      <xdr:row>13</xdr:row>
      <xdr:rowOff>76200</xdr:rowOff>
    </xdr:to>
    <xdr:sp>
      <xdr:nvSpPr>
        <xdr:cNvPr id="7" name="Line 33"/>
        <xdr:cNvSpPr>
          <a:spLocks/>
        </xdr:cNvSpPr>
      </xdr:nvSpPr>
      <xdr:spPr>
        <a:xfrm flipV="1">
          <a:off x="5105400" y="26384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</xdr:row>
      <xdr:rowOff>123825</xdr:rowOff>
    </xdr:from>
    <xdr:to>
      <xdr:col>4</xdr:col>
      <xdr:colOff>228600</xdr:colOff>
      <xdr:row>9</xdr:row>
      <xdr:rowOff>85725</xdr:rowOff>
    </xdr:to>
    <xdr:sp>
      <xdr:nvSpPr>
        <xdr:cNvPr id="8" name="Line 34"/>
        <xdr:cNvSpPr>
          <a:spLocks/>
        </xdr:cNvSpPr>
      </xdr:nvSpPr>
      <xdr:spPr>
        <a:xfrm flipH="1" flipV="1">
          <a:off x="4933950" y="1800225"/>
          <a:ext cx="857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95250</xdr:rowOff>
    </xdr:from>
    <xdr:to>
      <xdr:col>3</xdr:col>
      <xdr:colOff>228600</xdr:colOff>
      <xdr:row>7</xdr:row>
      <xdr:rowOff>171450</xdr:rowOff>
    </xdr:to>
    <xdr:sp>
      <xdr:nvSpPr>
        <xdr:cNvPr id="9" name="Line 35"/>
        <xdr:cNvSpPr>
          <a:spLocks/>
        </xdr:cNvSpPr>
      </xdr:nvSpPr>
      <xdr:spPr>
        <a:xfrm flipV="1">
          <a:off x="4581525" y="1581150"/>
          <a:ext cx="571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28575</xdr:rowOff>
    </xdr:from>
    <xdr:to>
      <xdr:col>4</xdr:col>
      <xdr:colOff>304800</xdr:colOff>
      <xdr:row>11</xdr:row>
      <xdr:rowOff>152400</xdr:rowOff>
    </xdr:to>
    <xdr:sp>
      <xdr:nvSpPr>
        <xdr:cNvPr id="10" name="Line 36"/>
        <xdr:cNvSpPr>
          <a:spLocks/>
        </xdr:cNvSpPr>
      </xdr:nvSpPr>
      <xdr:spPr>
        <a:xfrm flipH="1" flipV="1">
          <a:off x="5000625" y="2276475"/>
          <a:ext cx="952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95250</xdr:colOff>
      <xdr:row>19</xdr:row>
      <xdr:rowOff>142875</xdr:rowOff>
    </xdr:to>
    <xdr:sp>
      <xdr:nvSpPr>
        <xdr:cNvPr id="11" name="Line 37"/>
        <xdr:cNvSpPr>
          <a:spLocks/>
        </xdr:cNvSpPr>
      </xdr:nvSpPr>
      <xdr:spPr>
        <a:xfrm flipH="1" flipV="1">
          <a:off x="4838700" y="3790950"/>
          <a:ext cx="476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22</xdr:row>
      <xdr:rowOff>19050</xdr:rowOff>
    </xdr:from>
    <xdr:to>
      <xdr:col>4</xdr:col>
      <xdr:colOff>180975</xdr:colOff>
      <xdr:row>23</xdr:row>
      <xdr:rowOff>171450</xdr:rowOff>
    </xdr:to>
    <xdr:sp>
      <xdr:nvSpPr>
        <xdr:cNvPr id="12" name="Line 38"/>
        <xdr:cNvSpPr>
          <a:spLocks/>
        </xdr:cNvSpPr>
      </xdr:nvSpPr>
      <xdr:spPr>
        <a:xfrm flipV="1">
          <a:off x="4962525" y="4552950"/>
          <a:ext cx="95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180975</xdr:rowOff>
    </xdr:from>
    <xdr:to>
      <xdr:col>3</xdr:col>
      <xdr:colOff>180975</xdr:colOff>
      <xdr:row>27</xdr:row>
      <xdr:rowOff>152400</xdr:rowOff>
    </xdr:to>
    <xdr:sp>
      <xdr:nvSpPr>
        <xdr:cNvPr id="13" name="Line 39"/>
        <xdr:cNvSpPr>
          <a:spLocks/>
        </xdr:cNvSpPr>
      </xdr:nvSpPr>
      <xdr:spPr>
        <a:xfrm flipV="1">
          <a:off x="4581525" y="5286375"/>
          <a:ext cx="95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30</xdr:row>
      <xdr:rowOff>47625</xdr:rowOff>
    </xdr:from>
    <xdr:to>
      <xdr:col>4</xdr:col>
      <xdr:colOff>38100</xdr:colOff>
      <xdr:row>31</xdr:row>
      <xdr:rowOff>171450</xdr:rowOff>
    </xdr:to>
    <xdr:sp>
      <xdr:nvSpPr>
        <xdr:cNvPr id="14" name="Line 40"/>
        <xdr:cNvSpPr>
          <a:spLocks/>
        </xdr:cNvSpPr>
      </xdr:nvSpPr>
      <xdr:spPr>
        <a:xfrm flipH="1" flipV="1">
          <a:off x="4705350" y="6105525"/>
          <a:ext cx="1238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 descr="skizz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81575" y="481965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 descr="Humusform_Darstellung_oh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PageLayoutView="0" workbookViewId="0" topLeftCell="A1">
      <selection activeCell="X12" sqref="X12"/>
    </sheetView>
  </sheetViews>
  <sheetFormatPr defaultColWidth="11.421875" defaultRowHeight="12.75"/>
  <cols>
    <col min="1" max="1" width="11.57421875" style="136" customWidth="1"/>
    <col min="2" max="2" width="6.7109375" style="136" customWidth="1"/>
    <col min="3" max="3" width="9.7109375" style="136" customWidth="1"/>
    <col min="4" max="4" width="8.7109375" style="136" customWidth="1"/>
    <col min="5" max="5" width="4.421875" style="136" customWidth="1"/>
    <col min="6" max="6" width="9.7109375" style="136" customWidth="1"/>
    <col min="7" max="7" width="8.00390625" style="136" customWidth="1"/>
    <col min="8" max="8" width="3.421875" style="136" customWidth="1"/>
    <col min="9" max="9" width="5.7109375" style="136" customWidth="1"/>
    <col min="10" max="10" width="2.28125" style="136" customWidth="1"/>
    <col min="11" max="11" width="7.7109375" style="136" customWidth="1"/>
    <col min="12" max="12" width="2.28125" style="136" customWidth="1"/>
    <col min="13" max="13" width="3.28125" style="136" customWidth="1"/>
    <col min="14" max="14" width="2.57421875" style="136" customWidth="1"/>
    <col min="15" max="15" width="3.140625" style="136" customWidth="1"/>
    <col min="16" max="16" width="3.7109375" style="136" customWidth="1"/>
    <col min="17" max="17" width="9.7109375" style="136" customWidth="1"/>
    <col min="18" max="18" width="3.7109375" style="136" customWidth="1"/>
    <col min="19" max="19" width="2.57421875" style="136" customWidth="1"/>
    <col min="20" max="20" width="4.421875" style="136" customWidth="1"/>
    <col min="21" max="21" width="9.140625" style="136" customWidth="1"/>
    <col min="22" max="22" width="7.00390625" style="136" customWidth="1"/>
    <col min="23" max="16384" width="11.421875" style="136" customWidth="1"/>
  </cols>
  <sheetData>
    <row r="1" spans="1:23" ht="15" customHeight="1" thickBot="1">
      <c r="A1" s="1" t="s">
        <v>0</v>
      </c>
      <c r="B1" s="1"/>
      <c r="C1" s="260" t="s">
        <v>1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77"/>
      <c r="T1" s="77"/>
      <c r="U1" s="2"/>
      <c r="V1" s="261"/>
      <c r="W1" s="262"/>
    </row>
    <row r="2" spans="1:24" s="6" customFormat="1" ht="19.5" customHeight="1" thickBot="1">
      <c r="A2" s="3" t="s">
        <v>98</v>
      </c>
      <c r="B2" s="76"/>
      <c r="C2" s="269"/>
      <c r="D2" s="270"/>
      <c r="E2" s="270"/>
      <c r="F2" s="271"/>
      <c r="G2" s="263" t="s">
        <v>2</v>
      </c>
      <c r="H2" s="264"/>
      <c r="I2" s="272"/>
      <c r="J2" s="271"/>
      <c r="K2" s="263" t="s">
        <v>3</v>
      </c>
      <c r="L2" s="265"/>
      <c r="M2" s="266"/>
      <c r="N2" s="267"/>
      <c r="O2" s="263" t="s">
        <v>4</v>
      </c>
      <c r="P2" s="268"/>
      <c r="Q2" s="137"/>
      <c r="R2" s="263" t="s">
        <v>5</v>
      </c>
      <c r="S2" s="268"/>
      <c r="T2" s="268"/>
      <c r="U2" s="273"/>
      <c r="V2" s="270"/>
      <c r="W2" s="274"/>
      <c r="X2" s="5"/>
    </row>
    <row r="3" spans="1:28" ht="19.5" customHeight="1" thickBot="1">
      <c r="A3" s="3" t="s">
        <v>6</v>
      </c>
      <c r="B3" s="279"/>
      <c r="C3" s="279"/>
      <c r="D3" s="279"/>
      <c r="E3" s="279"/>
      <c r="F3" s="280"/>
      <c r="G3" s="282" t="s">
        <v>7</v>
      </c>
      <c r="H3" s="283"/>
      <c r="I3" s="279"/>
      <c r="J3" s="279"/>
      <c r="K3" s="279"/>
      <c r="L3" s="279"/>
      <c r="M3" s="279"/>
      <c r="N3" s="280"/>
      <c r="O3" s="14" t="s">
        <v>8</v>
      </c>
      <c r="P3" s="15"/>
      <c r="Q3" s="15"/>
      <c r="R3" s="279"/>
      <c r="S3" s="279"/>
      <c r="T3" s="279"/>
      <c r="U3" s="279"/>
      <c r="V3" s="279"/>
      <c r="W3" s="281"/>
      <c r="X3" s="138"/>
      <c r="Y3" s="138"/>
      <c r="Z3" s="138"/>
      <c r="AA3" s="138"/>
      <c r="AB3" s="138"/>
    </row>
    <row r="4" spans="1:28" ht="19.5" customHeight="1" thickBot="1">
      <c r="A4" s="278" t="s">
        <v>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73"/>
      <c r="S4" s="273"/>
      <c r="T4" s="273"/>
      <c r="U4" s="279"/>
      <c r="V4" s="279"/>
      <c r="W4" s="281"/>
      <c r="X4" s="138"/>
      <c r="Y4" s="138"/>
      <c r="Z4" s="138"/>
      <c r="AA4" s="138"/>
      <c r="AB4" s="138"/>
    </row>
    <row r="5" spans="1:23" s="145" customFormat="1" ht="15" customHeight="1">
      <c r="A5" s="7" t="s">
        <v>10</v>
      </c>
      <c r="B5" s="8"/>
      <c r="C5" s="8"/>
      <c r="D5" s="143"/>
      <c r="E5" s="143"/>
      <c r="F5" s="143"/>
      <c r="G5" s="143"/>
      <c r="H5" s="143"/>
      <c r="I5" s="143"/>
      <c r="J5" s="143"/>
      <c r="K5" s="8"/>
      <c r="L5" s="8"/>
      <c r="M5" s="143"/>
      <c r="N5" s="144"/>
      <c r="O5" s="275" t="s">
        <v>138</v>
      </c>
      <c r="P5" s="276"/>
      <c r="Q5" s="276"/>
      <c r="R5" s="276"/>
      <c r="S5" s="276"/>
      <c r="T5" s="276"/>
      <c r="U5" s="276"/>
      <c r="V5" s="276"/>
      <c r="W5" s="277"/>
    </row>
    <row r="6" spans="1:23" s="145" customFormat="1" ht="1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284"/>
      <c r="P6" s="291"/>
      <c r="Q6" s="291"/>
      <c r="R6" s="291"/>
      <c r="S6" s="291"/>
      <c r="T6" s="291"/>
      <c r="U6" s="291"/>
      <c r="V6" s="291"/>
      <c r="W6" s="292"/>
    </row>
    <row r="7" spans="1:23" ht="12.75">
      <c r="A7" s="287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  <c r="O7" s="284"/>
      <c r="P7" s="291"/>
      <c r="Q7" s="291"/>
      <c r="R7" s="291"/>
      <c r="S7" s="291"/>
      <c r="T7" s="291"/>
      <c r="U7" s="291"/>
      <c r="V7" s="291"/>
      <c r="W7" s="292"/>
    </row>
    <row r="8" spans="1:23" ht="13.5" customHeight="1" thickBot="1">
      <c r="A8" s="287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6"/>
      <c r="O8" s="284"/>
      <c r="P8" s="291"/>
      <c r="Q8" s="291"/>
      <c r="R8" s="291"/>
      <c r="S8" s="291"/>
      <c r="T8" s="291"/>
      <c r="U8" s="291"/>
      <c r="V8" s="291"/>
      <c r="W8" s="292"/>
    </row>
    <row r="9" spans="1:23" ht="13.5" customHeight="1">
      <c r="A9" s="287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6"/>
      <c r="O9" s="293" t="s">
        <v>11</v>
      </c>
      <c r="P9" s="294"/>
      <c r="Q9" s="294"/>
      <c r="R9" s="294"/>
      <c r="S9" s="294"/>
      <c r="T9" s="294"/>
      <c r="U9" s="294"/>
      <c r="V9" s="294"/>
      <c r="W9" s="295"/>
    </row>
    <row r="10" spans="1:23" ht="13.5" customHeight="1">
      <c r="A10" s="287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6"/>
      <c r="O10" s="284"/>
      <c r="P10" s="291"/>
      <c r="Q10" s="291"/>
      <c r="R10" s="291"/>
      <c r="S10" s="291"/>
      <c r="T10" s="291"/>
      <c r="U10" s="291"/>
      <c r="V10" s="291"/>
      <c r="W10" s="292"/>
    </row>
    <row r="11" spans="1:23" ht="13.5" customHeight="1">
      <c r="A11" s="287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6"/>
      <c r="O11" s="284"/>
      <c r="P11" s="291"/>
      <c r="Q11" s="291"/>
      <c r="R11" s="291"/>
      <c r="S11" s="291"/>
      <c r="T11" s="291"/>
      <c r="U11" s="291"/>
      <c r="V11" s="291"/>
      <c r="W11" s="292"/>
    </row>
    <row r="12" spans="1:23" ht="13.5" customHeight="1">
      <c r="A12" s="287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6"/>
      <c r="O12" s="284"/>
      <c r="P12" s="291"/>
      <c r="Q12" s="291"/>
      <c r="R12" s="291"/>
      <c r="S12" s="291"/>
      <c r="T12" s="291"/>
      <c r="U12" s="291"/>
      <c r="V12" s="291"/>
      <c r="W12" s="292"/>
    </row>
    <row r="13" spans="1:23" ht="13.5" customHeight="1" thickBot="1">
      <c r="A13" s="287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6"/>
      <c r="O13" s="284"/>
      <c r="P13" s="291"/>
      <c r="Q13" s="291"/>
      <c r="R13" s="291"/>
      <c r="S13" s="291"/>
      <c r="T13" s="291"/>
      <c r="U13" s="291"/>
      <c r="V13" s="291"/>
      <c r="W13" s="292"/>
    </row>
    <row r="14" spans="1:23" ht="13.5" customHeight="1">
      <c r="A14" s="287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6"/>
      <c r="O14" s="293" t="s">
        <v>136</v>
      </c>
      <c r="P14" s="294"/>
      <c r="Q14" s="294"/>
      <c r="R14" s="294"/>
      <c r="S14" s="294"/>
      <c r="T14" s="294"/>
      <c r="U14" s="294"/>
      <c r="V14" s="294"/>
      <c r="W14" s="295"/>
    </row>
    <row r="15" spans="1:23" ht="13.5" customHeight="1">
      <c r="A15" s="287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6"/>
      <c r="O15" s="284"/>
      <c r="P15" s="291"/>
      <c r="Q15" s="291"/>
      <c r="R15" s="291"/>
      <c r="S15" s="291"/>
      <c r="T15" s="291"/>
      <c r="U15" s="291"/>
      <c r="V15" s="291"/>
      <c r="W15" s="292"/>
    </row>
    <row r="16" spans="1:23" ht="13.5" customHeight="1">
      <c r="A16" s="287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6"/>
      <c r="O16" s="284"/>
      <c r="P16" s="291"/>
      <c r="Q16" s="291"/>
      <c r="R16" s="291"/>
      <c r="S16" s="291"/>
      <c r="T16" s="291"/>
      <c r="U16" s="291"/>
      <c r="V16" s="291"/>
      <c r="W16" s="292"/>
    </row>
    <row r="17" spans="1:23" ht="13.5" customHeight="1">
      <c r="A17" s="287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6"/>
      <c r="O17" s="284"/>
      <c r="P17" s="291"/>
      <c r="Q17" s="291"/>
      <c r="R17" s="291"/>
      <c r="S17" s="291"/>
      <c r="T17" s="291"/>
      <c r="U17" s="291"/>
      <c r="V17" s="291"/>
      <c r="W17" s="292"/>
    </row>
    <row r="18" spans="1:23" ht="13.5" customHeight="1">
      <c r="A18" s="287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6"/>
      <c r="O18" s="284"/>
      <c r="P18" s="291"/>
      <c r="Q18" s="291"/>
      <c r="R18" s="291"/>
      <c r="S18" s="291"/>
      <c r="T18" s="291"/>
      <c r="U18" s="291"/>
      <c r="V18" s="291"/>
      <c r="W18" s="292"/>
    </row>
    <row r="19" spans="1:23" ht="13.5" customHeight="1">
      <c r="A19" s="287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6"/>
      <c r="O19" s="284"/>
      <c r="P19" s="291"/>
      <c r="Q19" s="291"/>
      <c r="R19" s="291"/>
      <c r="S19" s="291"/>
      <c r="T19" s="291"/>
      <c r="U19" s="291"/>
      <c r="V19" s="291"/>
      <c r="W19" s="292"/>
    </row>
    <row r="20" spans="1:23" ht="13.5" customHeight="1">
      <c r="A20" s="287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6"/>
      <c r="O20" s="284"/>
      <c r="P20" s="291"/>
      <c r="Q20" s="291"/>
      <c r="R20" s="291"/>
      <c r="S20" s="291"/>
      <c r="T20" s="291"/>
      <c r="U20" s="291"/>
      <c r="V20" s="291"/>
      <c r="W20" s="292"/>
    </row>
    <row r="21" spans="1:23" ht="13.5" customHeight="1">
      <c r="A21" s="287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6"/>
      <c r="O21" s="284"/>
      <c r="P21" s="291"/>
      <c r="Q21" s="291"/>
      <c r="R21" s="291"/>
      <c r="S21" s="291"/>
      <c r="T21" s="291"/>
      <c r="U21" s="291"/>
      <c r="V21" s="291"/>
      <c r="W21" s="292"/>
    </row>
    <row r="22" spans="1:23" ht="13.5" customHeight="1" thickBot="1">
      <c r="A22" s="287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296"/>
      <c r="P22" s="297"/>
      <c r="Q22" s="297"/>
      <c r="R22" s="297"/>
      <c r="S22" s="297"/>
      <c r="T22" s="297"/>
      <c r="U22" s="297"/>
      <c r="V22" s="297"/>
      <c r="W22" s="298"/>
    </row>
    <row r="23" spans="1:23" ht="23.25" customHeight="1">
      <c r="A23" s="287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6"/>
      <c r="O23" s="299" t="s">
        <v>137</v>
      </c>
      <c r="P23" s="294"/>
      <c r="Q23" s="294"/>
      <c r="R23" s="294"/>
      <c r="S23" s="294"/>
      <c r="T23" s="294"/>
      <c r="U23" s="294"/>
      <c r="V23" s="294"/>
      <c r="W23" s="295"/>
    </row>
    <row r="24" spans="1:23" ht="13.5" customHeight="1">
      <c r="A24" s="287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300"/>
      <c r="P24" s="301"/>
      <c r="Q24" s="301"/>
      <c r="R24" s="301"/>
      <c r="S24" s="301"/>
      <c r="T24" s="301"/>
      <c r="U24" s="301"/>
      <c r="V24" s="301"/>
      <c r="W24" s="302"/>
    </row>
    <row r="25" spans="1:23" ht="24.75" customHeight="1">
      <c r="A25" s="287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  <c r="O25" s="300"/>
      <c r="P25" s="301"/>
      <c r="Q25" s="301"/>
      <c r="R25" s="301"/>
      <c r="S25" s="301"/>
      <c r="T25" s="301"/>
      <c r="U25" s="301"/>
      <c r="V25" s="301"/>
      <c r="W25" s="302"/>
    </row>
    <row r="26" spans="1:23" ht="13.5" customHeight="1">
      <c r="A26" s="287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6"/>
      <c r="O26" s="300"/>
      <c r="P26" s="301"/>
      <c r="Q26" s="301"/>
      <c r="R26" s="301"/>
      <c r="S26" s="301"/>
      <c r="T26" s="301"/>
      <c r="U26" s="301"/>
      <c r="V26" s="301"/>
      <c r="W26" s="302"/>
    </row>
    <row r="27" spans="1:23" ht="13.5" customHeight="1">
      <c r="A27" s="287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  <c r="O27" s="300"/>
      <c r="P27" s="301"/>
      <c r="Q27" s="301"/>
      <c r="R27" s="301"/>
      <c r="S27" s="301"/>
      <c r="T27" s="301"/>
      <c r="U27" s="301"/>
      <c r="V27" s="301"/>
      <c r="W27" s="302"/>
    </row>
    <row r="28" spans="1:23" ht="13.5" customHeight="1">
      <c r="A28" s="287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6"/>
      <c r="O28" s="300"/>
      <c r="P28" s="301"/>
      <c r="Q28" s="301"/>
      <c r="R28" s="301"/>
      <c r="S28" s="301"/>
      <c r="T28" s="301"/>
      <c r="U28" s="301"/>
      <c r="V28" s="301"/>
      <c r="W28" s="302"/>
    </row>
    <row r="29" spans="1:23" ht="13.5" customHeight="1">
      <c r="A29" s="287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6"/>
      <c r="O29" s="300"/>
      <c r="P29" s="301"/>
      <c r="Q29" s="301"/>
      <c r="R29" s="301"/>
      <c r="S29" s="301"/>
      <c r="T29" s="301"/>
      <c r="U29" s="301"/>
      <c r="V29" s="301"/>
      <c r="W29" s="302"/>
    </row>
    <row r="30" spans="1:23" ht="13.5" customHeight="1">
      <c r="A30" s="287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6"/>
      <c r="O30" s="284"/>
      <c r="P30" s="291"/>
      <c r="Q30" s="291"/>
      <c r="R30" s="291"/>
      <c r="S30" s="291"/>
      <c r="T30" s="291"/>
      <c r="U30" s="291"/>
      <c r="V30" s="291"/>
      <c r="W30" s="292"/>
    </row>
    <row r="31" spans="1:23" ht="13.5" customHeight="1">
      <c r="A31" s="287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6"/>
      <c r="O31" s="284"/>
      <c r="P31" s="291"/>
      <c r="Q31" s="291"/>
      <c r="R31" s="291"/>
      <c r="S31" s="291"/>
      <c r="T31" s="291"/>
      <c r="U31" s="291"/>
      <c r="V31" s="291"/>
      <c r="W31" s="292"/>
    </row>
    <row r="32" spans="1:23" ht="13.5" customHeight="1">
      <c r="A32" s="287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6"/>
      <c r="O32" s="284"/>
      <c r="P32" s="291"/>
      <c r="Q32" s="291"/>
      <c r="R32" s="291"/>
      <c r="S32" s="291"/>
      <c r="T32" s="291"/>
      <c r="U32" s="291"/>
      <c r="V32" s="291"/>
      <c r="W32" s="292"/>
    </row>
    <row r="33" spans="1:23" ht="13.5" customHeight="1">
      <c r="A33" s="287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6"/>
      <c r="O33" s="284"/>
      <c r="P33" s="291"/>
      <c r="Q33" s="291"/>
      <c r="R33" s="291"/>
      <c r="S33" s="291"/>
      <c r="T33" s="291"/>
      <c r="U33" s="291"/>
      <c r="V33" s="291"/>
      <c r="W33" s="292"/>
    </row>
    <row r="34" spans="1:23" ht="13.5" customHeight="1">
      <c r="A34" s="287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6"/>
      <c r="O34" s="284"/>
      <c r="P34" s="291"/>
      <c r="Q34" s="291"/>
      <c r="R34" s="291"/>
      <c r="S34" s="291"/>
      <c r="T34" s="291"/>
      <c r="U34" s="291"/>
      <c r="V34" s="291"/>
      <c r="W34" s="292"/>
    </row>
    <row r="35" spans="1:23" ht="13.5" customHeight="1">
      <c r="A35" s="287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  <c r="O35" s="284"/>
      <c r="P35" s="291"/>
      <c r="Q35" s="291"/>
      <c r="R35" s="291"/>
      <c r="S35" s="291"/>
      <c r="T35" s="291"/>
      <c r="U35" s="291"/>
      <c r="V35" s="291"/>
      <c r="W35" s="292"/>
    </row>
    <row r="36" spans="1:23" ht="13.5" customHeight="1" thickBo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90"/>
      <c r="O36" s="296"/>
      <c r="P36" s="297"/>
      <c r="Q36" s="297"/>
      <c r="R36" s="297"/>
      <c r="S36" s="297"/>
      <c r="T36" s="297"/>
      <c r="U36" s="297"/>
      <c r="V36" s="297"/>
      <c r="W36" s="298"/>
    </row>
  </sheetData>
  <sheetProtection/>
  <mergeCells count="27">
    <mergeCell ref="A6:N36"/>
    <mergeCell ref="O6:W8"/>
    <mergeCell ref="O9:W9"/>
    <mergeCell ref="O10:W13"/>
    <mergeCell ref="O14:W14"/>
    <mergeCell ref="O15:W22"/>
    <mergeCell ref="O23:W23"/>
    <mergeCell ref="O24:W29"/>
    <mergeCell ref="O30:W36"/>
    <mergeCell ref="O5:W5"/>
    <mergeCell ref="A4:Q4"/>
    <mergeCell ref="R4:T4"/>
    <mergeCell ref="I3:N3"/>
    <mergeCell ref="R3:W3"/>
    <mergeCell ref="B3:F3"/>
    <mergeCell ref="G3:H3"/>
    <mergeCell ref="U4:W4"/>
    <mergeCell ref="C1:R1"/>
    <mergeCell ref="V1:W1"/>
    <mergeCell ref="G2:H2"/>
    <mergeCell ref="K2:L2"/>
    <mergeCell ref="M2:N2"/>
    <mergeCell ref="O2:P2"/>
    <mergeCell ref="R2:T2"/>
    <mergeCell ref="C2:F2"/>
    <mergeCell ref="I2:J2"/>
    <mergeCell ref="U2:W2"/>
  </mergeCells>
  <printOptions horizontalCentered="1"/>
  <pageMargins left="0.43" right="0.37" top="0.57" bottom="0.28" header="0.35433070866141736" footer="0.33"/>
  <pageSetup fitToHeight="1" fitToWidth="1" horizontalDpi="600" verticalDpi="600" orientation="landscape" paperSize="9" r:id="rId3"/>
  <headerFooter alignWithMargins="0">
    <oddHeader>&amp;R&amp;D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PageLayoutView="0" workbookViewId="0" topLeftCell="A1">
      <selection activeCell="Q10" sqref="Q10"/>
    </sheetView>
  </sheetViews>
  <sheetFormatPr defaultColWidth="11.421875" defaultRowHeight="12.75"/>
  <cols>
    <col min="1" max="1" width="13.28125" style="102" bestFit="1" customWidth="1"/>
    <col min="2" max="2" width="11.421875" style="102" customWidth="1"/>
    <col min="3" max="3" width="9.8515625" style="102" bestFit="1" customWidth="1"/>
    <col min="4" max="4" width="12.57421875" style="102" customWidth="1"/>
    <col min="5" max="5" width="11.00390625" style="102" bestFit="1" customWidth="1"/>
    <col min="6" max="6" width="5.140625" style="102" customWidth="1"/>
    <col min="7" max="7" width="11.00390625" style="102" customWidth="1"/>
    <col min="8" max="8" width="17.8515625" style="102" customWidth="1"/>
    <col min="9" max="16384" width="11.421875" style="102" customWidth="1"/>
  </cols>
  <sheetData>
    <row r="1" spans="1:8" s="117" customFormat="1" ht="15.75" thickBot="1">
      <c r="A1" s="9" t="s">
        <v>115</v>
      </c>
      <c r="B1" s="312" t="s">
        <v>116</v>
      </c>
      <c r="C1" s="312"/>
      <c r="D1" s="312"/>
      <c r="E1" s="312"/>
      <c r="F1" s="312"/>
      <c r="G1" s="312"/>
      <c r="H1" s="97" t="s">
        <v>117</v>
      </c>
    </row>
    <row r="2" spans="1:8" s="117" customFormat="1" ht="13.5" thickBot="1">
      <c r="A2" s="10" t="s">
        <v>123</v>
      </c>
      <c r="B2" s="11" t="s">
        <v>139</v>
      </c>
      <c r="C2" s="12" t="s">
        <v>140</v>
      </c>
      <c r="D2" s="249">
        <v>0.042361111111111106</v>
      </c>
      <c r="E2" s="98" t="s">
        <v>118</v>
      </c>
      <c r="F2" s="11">
        <v>10</v>
      </c>
      <c r="G2" s="99" t="s">
        <v>5</v>
      </c>
      <c r="H2" s="129" t="s">
        <v>190</v>
      </c>
    </row>
    <row r="3" spans="1:8" s="117" customFormat="1" ht="26.25" customHeight="1" thickBot="1">
      <c r="A3" s="130" t="s">
        <v>119</v>
      </c>
      <c r="B3" s="131" t="s">
        <v>120</v>
      </c>
      <c r="C3" s="131" t="s">
        <v>121</v>
      </c>
      <c r="D3" s="132" t="s">
        <v>122</v>
      </c>
      <c r="E3" s="313" t="s">
        <v>191</v>
      </c>
      <c r="F3" s="314"/>
      <c r="G3" s="314"/>
      <c r="H3" s="315"/>
    </row>
    <row r="4" spans="1:8" ht="48.75" customHeight="1">
      <c r="A4" s="248">
        <v>45194</v>
      </c>
      <c r="B4" s="133">
        <v>1</v>
      </c>
      <c r="C4" s="146" t="s">
        <v>142</v>
      </c>
      <c r="D4" s="147" t="s">
        <v>143</v>
      </c>
      <c r="E4" s="316" t="s">
        <v>170</v>
      </c>
      <c r="F4" s="317"/>
      <c r="G4" s="317"/>
      <c r="H4" s="318"/>
    </row>
    <row r="5" spans="1:8" ht="17.25" customHeight="1">
      <c r="A5" s="506">
        <v>45194</v>
      </c>
      <c r="B5" s="135"/>
      <c r="C5" s="148" t="s">
        <v>144</v>
      </c>
      <c r="D5" s="149" t="s">
        <v>143</v>
      </c>
      <c r="E5" s="303" t="s">
        <v>154</v>
      </c>
      <c r="F5" s="304"/>
      <c r="G5" s="304"/>
      <c r="H5" s="305"/>
    </row>
    <row r="6" spans="1:8" ht="26.25" customHeight="1">
      <c r="A6" s="506">
        <v>45194</v>
      </c>
      <c r="B6" s="135"/>
      <c r="C6" s="148" t="s">
        <v>145</v>
      </c>
      <c r="D6" s="149" t="s">
        <v>143</v>
      </c>
      <c r="E6" s="303" t="s">
        <v>155</v>
      </c>
      <c r="F6" s="304"/>
      <c r="G6" s="304"/>
      <c r="H6" s="305"/>
    </row>
    <row r="7" spans="1:8" ht="16.5" customHeight="1">
      <c r="A7" s="507">
        <v>43648</v>
      </c>
      <c r="B7" s="499"/>
      <c r="C7" s="500" t="s">
        <v>146</v>
      </c>
      <c r="D7" s="501" t="s">
        <v>147</v>
      </c>
      <c r="E7" s="502" t="s">
        <v>156</v>
      </c>
      <c r="F7" s="503"/>
      <c r="G7" s="503"/>
      <c r="H7" s="504"/>
    </row>
    <row r="8" spans="1:8" ht="25.5" customHeight="1">
      <c r="A8" s="506">
        <v>45194</v>
      </c>
      <c r="B8" s="135"/>
      <c r="C8" s="148" t="s">
        <v>148</v>
      </c>
      <c r="D8" s="149" t="s">
        <v>143</v>
      </c>
      <c r="E8" s="303" t="s">
        <v>171</v>
      </c>
      <c r="F8" s="304"/>
      <c r="G8" s="304"/>
      <c r="H8" s="305"/>
    </row>
    <row r="9" spans="1:8" ht="15" customHeight="1">
      <c r="A9" s="134"/>
      <c r="B9" s="135"/>
      <c r="C9" s="148"/>
      <c r="D9" s="149"/>
      <c r="E9" s="303"/>
      <c r="F9" s="304"/>
      <c r="G9" s="304"/>
      <c r="H9" s="305"/>
    </row>
    <row r="10" spans="1:8" ht="41.25" customHeight="1">
      <c r="A10" s="507">
        <v>43648</v>
      </c>
      <c r="B10" s="499">
        <v>2</v>
      </c>
      <c r="C10" s="500" t="s">
        <v>174</v>
      </c>
      <c r="D10" s="501" t="s">
        <v>176</v>
      </c>
      <c r="E10" s="509" t="s">
        <v>175</v>
      </c>
      <c r="F10" s="503"/>
      <c r="G10" s="503"/>
      <c r="H10" s="504"/>
    </row>
    <row r="11" spans="1:8" ht="21" customHeight="1">
      <c r="A11" s="510">
        <v>43648</v>
      </c>
      <c r="B11" s="511"/>
      <c r="C11" s="512" t="s">
        <v>174</v>
      </c>
      <c r="D11" s="513" t="s">
        <v>177</v>
      </c>
      <c r="E11" s="509" t="s">
        <v>178</v>
      </c>
      <c r="F11" s="514"/>
      <c r="G11" s="514"/>
      <c r="H11" s="515"/>
    </row>
    <row r="12" spans="1:8" ht="24" customHeight="1">
      <c r="A12" s="508">
        <v>45194</v>
      </c>
      <c r="B12" s="250"/>
      <c r="C12" s="258">
        <v>25</v>
      </c>
      <c r="D12" s="259" t="s">
        <v>143</v>
      </c>
      <c r="E12" s="309" t="s">
        <v>172</v>
      </c>
      <c r="F12" s="310"/>
      <c r="G12" s="310"/>
      <c r="H12" s="311"/>
    </row>
    <row r="13" spans="1:8" ht="39.75" customHeight="1">
      <c r="A13" s="507">
        <v>43648</v>
      </c>
      <c r="B13" s="499"/>
      <c r="C13" s="500">
        <v>155</v>
      </c>
      <c r="D13" s="501" t="s">
        <v>143</v>
      </c>
      <c r="E13" s="509" t="s">
        <v>157</v>
      </c>
      <c r="F13" s="503"/>
      <c r="G13" s="503"/>
      <c r="H13" s="504"/>
    </row>
    <row r="14" spans="1:8" ht="41.25" customHeight="1">
      <c r="A14" s="506">
        <v>45194</v>
      </c>
      <c r="B14" s="135"/>
      <c r="C14" s="148">
        <v>200</v>
      </c>
      <c r="D14" s="149" t="s">
        <v>143</v>
      </c>
      <c r="E14" s="303" t="s">
        <v>158</v>
      </c>
      <c r="F14" s="304"/>
      <c r="G14" s="304"/>
      <c r="H14" s="305"/>
    </row>
    <row r="15" spans="1:8" ht="12.75">
      <c r="A15" s="506">
        <v>45194</v>
      </c>
      <c r="B15" s="135"/>
      <c r="C15" s="148">
        <v>260</v>
      </c>
      <c r="D15" s="149" t="s">
        <v>143</v>
      </c>
      <c r="E15" s="308" t="s">
        <v>159</v>
      </c>
      <c r="F15" s="304"/>
      <c r="G15" s="304"/>
      <c r="H15" s="305"/>
    </row>
    <row r="16" spans="1:8" ht="51" customHeight="1">
      <c r="A16" s="507">
        <v>43648</v>
      </c>
      <c r="B16" s="499"/>
      <c r="C16" s="500">
        <v>260</v>
      </c>
      <c r="D16" s="501">
        <v>55</v>
      </c>
      <c r="E16" s="509" t="s">
        <v>160</v>
      </c>
      <c r="F16" s="503"/>
      <c r="G16" s="503"/>
      <c r="H16" s="504"/>
    </row>
    <row r="17" spans="1:8" ht="37.5" customHeight="1">
      <c r="A17" s="506">
        <v>45194</v>
      </c>
      <c r="B17" s="135"/>
      <c r="C17" s="148">
        <v>300</v>
      </c>
      <c r="D17" s="149" t="s">
        <v>143</v>
      </c>
      <c r="E17" s="303" t="s">
        <v>173</v>
      </c>
      <c r="F17" s="306"/>
      <c r="G17" s="306"/>
      <c r="H17" s="307"/>
    </row>
    <row r="18" spans="1:8" ht="39" customHeight="1">
      <c r="A18" s="506">
        <v>45194</v>
      </c>
      <c r="B18" s="135"/>
      <c r="C18" s="148" t="s">
        <v>149</v>
      </c>
      <c r="D18" s="149" t="s">
        <v>147</v>
      </c>
      <c r="E18" s="303" t="s">
        <v>161</v>
      </c>
      <c r="F18" s="304"/>
      <c r="G18" s="304"/>
      <c r="H18" s="305"/>
    </row>
    <row r="19" spans="1:8" ht="12.75">
      <c r="A19" s="134"/>
      <c r="B19" s="250"/>
      <c r="C19" s="146"/>
      <c r="D19" s="147"/>
      <c r="E19" s="251"/>
      <c r="F19" s="217"/>
      <c r="G19" s="217"/>
      <c r="H19" s="218"/>
    </row>
    <row r="20" spans="1:8" ht="36.75" customHeight="1">
      <c r="A20" s="506">
        <v>43648</v>
      </c>
      <c r="B20" s="250">
        <v>3</v>
      </c>
      <c r="C20" s="146">
        <v>15</v>
      </c>
      <c r="D20" s="257" t="s">
        <v>143</v>
      </c>
      <c r="E20" s="309" t="s">
        <v>162</v>
      </c>
      <c r="F20" s="310"/>
      <c r="G20" s="310"/>
      <c r="H20" s="311"/>
    </row>
    <row r="21" spans="1:8" ht="12.75">
      <c r="A21" s="506">
        <v>43648</v>
      </c>
      <c r="B21" s="135"/>
      <c r="C21" s="148">
        <v>40</v>
      </c>
      <c r="D21" s="149" t="s">
        <v>143</v>
      </c>
      <c r="E21" s="308" t="s">
        <v>163</v>
      </c>
      <c r="F21" s="304"/>
      <c r="G21" s="304"/>
      <c r="H21" s="305"/>
    </row>
    <row r="22" spans="1:8" ht="27" customHeight="1">
      <c r="A22" s="506">
        <v>43648</v>
      </c>
      <c r="B22" s="135"/>
      <c r="C22" s="148">
        <v>100</v>
      </c>
      <c r="D22" s="149" t="s">
        <v>143</v>
      </c>
      <c r="E22" s="303" t="s">
        <v>164</v>
      </c>
      <c r="F22" s="304"/>
      <c r="G22" s="304"/>
      <c r="H22" s="305"/>
    </row>
    <row r="23" spans="1:8" ht="24" customHeight="1">
      <c r="A23" s="506">
        <v>43648</v>
      </c>
      <c r="B23" s="135"/>
      <c r="C23" s="148">
        <v>100</v>
      </c>
      <c r="D23" s="149" t="s">
        <v>150</v>
      </c>
      <c r="E23" s="303" t="s">
        <v>179</v>
      </c>
      <c r="F23" s="304"/>
      <c r="G23" s="304"/>
      <c r="H23" s="305"/>
    </row>
    <row r="24" spans="1:8" ht="25.5" customHeight="1">
      <c r="A24" s="506">
        <v>43648</v>
      </c>
      <c r="B24" s="135"/>
      <c r="C24" s="148">
        <v>170</v>
      </c>
      <c r="D24" s="149" t="s">
        <v>143</v>
      </c>
      <c r="E24" s="303" t="s">
        <v>180</v>
      </c>
      <c r="F24" s="304"/>
      <c r="G24" s="304"/>
      <c r="H24" s="305"/>
    </row>
    <row r="25" spans="1:8" ht="17.25" customHeight="1">
      <c r="A25" s="505">
        <v>43648</v>
      </c>
      <c r="B25" s="135"/>
      <c r="C25" s="148">
        <v>215</v>
      </c>
      <c r="D25" s="149" t="s">
        <v>143</v>
      </c>
      <c r="E25" s="303" t="s">
        <v>165</v>
      </c>
      <c r="F25" s="304"/>
      <c r="G25" s="304"/>
      <c r="H25" s="305"/>
    </row>
    <row r="26" spans="1:8" ht="12.75">
      <c r="A26" s="498" t="s">
        <v>181</v>
      </c>
      <c r="B26" s="499"/>
      <c r="C26" s="500">
        <v>215</v>
      </c>
      <c r="D26" s="501">
        <v>70</v>
      </c>
      <c r="E26" s="502" t="s">
        <v>166</v>
      </c>
      <c r="F26" s="503"/>
      <c r="G26" s="503"/>
      <c r="H26" s="504"/>
    </row>
    <row r="27" spans="1:8" ht="25.5" customHeight="1">
      <c r="A27" s="505">
        <v>43648</v>
      </c>
      <c r="B27" s="135"/>
      <c r="C27" s="148">
        <v>280</v>
      </c>
      <c r="D27" s="149" t="s">
        <v>143</v>
      </c>
      <c r="E27" s="303" t="s">
        <v>167</v>
      </c>
      <c r="F27" s="304"/>
      <c r="G27" s="304"/>
      <c r="H27" s="305"/>
    </row>
    <row r="28" spans="1:8" ht="12.75">
      <c r="A28" s="174"/>
      <c r="B28" s="252"/>
      <c r="C28" s="252"/>
      <c r="D28" s="256"/>
      <c r="E28" s="253"/>
      <c r="F28" s="254"/>
      <c r="G28" s="254"/>
      <c r="H28" s="255"/>
    </row>
    <row r="29" spans="1:8" ht="30" customHeight="1">
      <c r="A29" s="506">
        <v>45194</v>
      </c>
      <c r="B29" s="135">
        <v>4</v>
      </c>
      <c r="C29" s="148">
        <v>100</v>
      </c>
      <c r="D29" s="149" t="s">
        <v>143</v>
      </c>
      <c r="E29" s="303" t="s">
        <v>168</v>
      </c>
      <c r="F29" s="304"/>
      <c r="G29" s="304"/>
      <c r="H29" s="305"/>
    </row>
    <row r="30" spans="1:8" ht="41.25" customHeight="1">
      <c r="A30" s="506">
        <v>45194</v>
      </c>
      <c r="B30" s="135"/>
      <c r="C30" s="148" t="s">
        <v>151</v>
      </c>
      <c r="D30" s="149" t="s">
        <v>143</v>
      </c>
      <c r="E30" s="303" t="s">
        <v>182</v>
      </c>
      <c r="F30" s="304"/>
      <c r="G30" s="304"/>
      <c r="H30" s="305"/>
    </row>
    <row r="31" spans="1:8" ht="18" customHeight="1">
      <c r="A31" s="507">
        <v>43648</v>
      </c>
      <c r="B31" s="499"/>
      <c r="C31" s="500" t="s">
        <v>151</v>
      </c>
      <c r="D31" s="501" t="s">
        <v>189</v>
      </c>
      <c r="E31" s="509" t="s">
        <v>183</v>
      </c>
      <c r="F31" s="503"/>
      <c r="G31" s="503"/>
      <c r="H31" s="504"/>
    </row>
    <row r="32" spans="1:8" ht="42" customHeight="1">
      <c r="A32" s="506">
        <v>45194</v>
      </c>
      <c r="B32" s="135"/>
      <c r="C32" s="148" t="s">
        <v>153</v>
      </c>
      <c r="D32" s="149" t="s">
        <v>143</v>
      </c>
      <c r="E32" s="303" t="s">
        <v>184</v>
      </c>
      <c r="F32" s="304"/>
      <c r="G32" s="304"/>
      <c r="H32" s="305"/>
    </row>
    <row r="33" spans="1:8" ht="24.75" customHeight="1">
      <c r="A33" s="506">
        <v>45194</v>
      </c>
      <c r="B33" s="135"/>
      <c r="C33" s="148" t="s">
        <v>146</v>
      </c>
      <c r="D33" s="149">
        <v>18</v>
      </c>
      <c r="E33" s="303" t="s">
        <v>169</v>
      </c>
      <c r="F33" s="304"/>
      <c r="G33" s="304"/>
      <c r="H33" s="305"/>
    </row>
    <row r="34" spans="1:8" ht="28.5" customHeight="1">
      <c r="A34" s="506">
        <v>45194</v>
      </c>
      <c r="B34" s="135"/>
      <c r="C34" s="148" t="s">
        <v>152</v>
      </c>
      <c r="D34" s="149" t="s">
        <v>143</v>
      </c>
      <c r="E34" s="303" t="s">
        <v>185</v>
      </c>
      <c r="F34" s="304"/>
      <c r="G34" s="304"/>
      <c r="H34" s="305"/>
    </row>
    <row r="35" spans="1:8" ht="37.5" customHeight="1">
      <c r="A35" s="506">
        <v>45194</v>
      </c>
      <c r="B35" s="135"/>
      <c r="C35" s="148" t="s">
        <v>141</v>
      </c>
      <c r="D35" s="149" t="s">
        <v>143</v>
      </c>
      <c r="E35" s="303" t="s">
        <v>186</v>
      </c>
      <c r="F35" s="304"/>
      <c r="G35" s="304"/>
      <c r="H35" s="305"/>
    </row>
    <row r="36" spans="1:8" ht="12.75">
      <c r="A36" s="507">
        <v>43648</v>
      </c>
      <c r="B36" s="499"/>
      <c r="C36" s="500" t="s">
        <v>174</v>
      </c>
      <c r="D36" s="501" t="s">
        <v>188</v>
      </c>
      <c r="E36" s="509" t="s">
        <v>187</v>
      </c>
      <c r="F36" s="503"/>
      <c r="G36" s="503"/>
      <c r="H36" s="504"/>
    </row>
  </sheetData>
  <sheetProtection/>
  <mergeCells count="33">
    <mergeCell ref="E36:H36"/>
    <mergeCell ref="B1:G1"/>
    <mergeCell ref="E3:H3"/>
    <mergeCell ref="E4:H4"/>
    <mergeCell ref="E5:H5"/>
    <mergeCell ref="E6:H6"/>
    <mergeCell ref="E7:H7"/>
    <mergeCell ref="E12:H12"/>
    <mergeCell ref="E8:H8"/>
    <mergeCell ref="E13:H13"/>
    <mergeCell ref="E14:H14"/>
    <mergeCell ref="E15:H15"/>
    <mergeCell ref="E16:H16"/>
    <mergeCell ref="E9:H9"/>
    <mergeCell ref="E10:H10"/>
    <mergeCell ref="E11:H11"/>
    <mergeCell ref="E20:H20"/>
    <mergeCell ref="E21:H21"/>
    <mergeCell ref="E22:H22"/>
    <mergeCell ref="E30:H30"/>
    <mergeCell ref="E31:H31"/>
    <mergeCell ref="E23:H23"/>
    <mergeCell ref="E24:H24"/>
    <mergeCell ref="E35:H35"/>
    <mergeCell ref="E17:H17"/>
    <mergeCell ref="E18:H18"/>
    <mergeCell ref="E32:H32"/>
    <mergeCell ref="E33:H33"/>
    <mergeCell ref="E34:H34"/>
    <mergeCell ref="E25:H25"/>
    <mergeCell ref="E26:H26"/>
    <mergeCell ref="E27:H27"/>
    <mergeCell ref="E29:H29"/>
  </mergeCells>
  <printOptions/>
  <pageMargins left="0.5905511811023623" right="0.3937007874015748" top="0.7874015748031497" bottom="0.787401574803149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Header>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C7" sqref="C7:C10"/>
    </sheetView>
  </sheetViews>
  <sheetFormatPr defaultColWidth="11.421875" defaultRowHeight="12.75"/>
  <cols>
    <col min="1" max="1" width="16.7109375" style="204" customWidth="1"/>
    <col min="2" max="3" width="24.7109375" style="204" customWidth="1"/>
    <col min="4" max="5" width="5.7109375" style="215" customWidth="1"/>
    <col min="6" max="7" width="16.7109375" style="215" customWidth="1"/>
    <col min="8" max="8" width="4.7109375" style="204" customWidth="1"/>
    <col min="9" max="9" width="24.7109375" style="204" customWidth="1"/>
    <col min="10" max="16384" width="11.421875" style="204" customWidth="1"/>
  </cols>
  <sheetData>
    <row r="1" spans="1:9" s="102" customFormat="1" ht="15" customHeight="1" thickBot="1">
      <c r="A1" s="43" t="s">
        <v>80</v>
      </c>
      <c r="B1" s="100"/>
      <c r="C1" s="1" t="s">
        <v>99</v>
      </c>
      <c r="D1" s="1"/>
      <c r="E1" s="1"/>
      <c r="F1" s="77"/>
      <c r="G1" s="77"/>
      <c r="H1" s="100"/>
      <c r="I1" s="41"/>
    </row>
    <row r="2" spans="1:9" s="102" customFormat="1" ht="15" customHeight="1" thickBot="1">
      <c r="A2" s="75" t="s">
        <v>125</v>
      </c>
      <c r="B2" s="104">
        <f>Form1_Situation!C2</f>
        <v>0</v>
      </c>
      <c r="C2" s="70" t="s">
        <v>91</v>
      </c>
      <c r="D2" s="124">
        <f>Form1_Situation!I2</f>
        <v>0</v>
      </c>
      <c r="E2" s="4" t="s">
        <v>4</v>
      </c>
      <c r="F2" s="125">
        <f>Form1_Situation!Q2:Q2</f>
        <v>0</v>
      </c>
      <c r="G2" s="126" t="s">
        <v>100</v>
      </c>
      <c r="H2" s="127">
        <f>Form1_Situation!U2</f>
        <v>0</v>
      </c>
      <c r="I2" s="128"/>
    </row>
    <row r="3" spans="1:9" s="102" customFormat="1" ht="15.75" thickBot="1">
      <c r="A3" s="225" t="s">
        <v>92</v>
      </c>
      <c r="B3" s="337"/>
      <c r="C3" s="338"/>
      <c r="D3" s="338"/>
      <c r="E3" s="338"/>
      <c r="F3" s="338"/>
      <c r="G3" s="338"/>
      <c r="H3" s="338"/>
      <c r="I3" s="339"/>
    </row>
    <row r="4" spans="1:9" ht="15.75" thickBot="1">
      <c r="A4" s="223" t="s">
        <v>93</v>
      </c>
      <c r="B4" s="224"/>
      <c r="C4" s="325"/>
      <c r="D4" s="325"/>
      <c r="E4" s="325"/>
      <c r="F4" s="325"/>
      <c r="G4" s="325"/>
      <c r="H4" s="325"/>
      <c r="I4" s="326"/>
    </row>
    <row r="5" spans="1:9" ht="15.75" customHeight="1">
      <c r="A5" s="44" t="s">
        <v>12</v>
      </c>
      <c r="B5" s="205"/>
      <c r="C5" s="205"/>
      <c r="D5" s="340" t="s">
        <v>81</v>
      </c>
      <c r="E5" s="340"/>
      <c r="F5" s="206"/>
      <c r="G5" s="206"/>
      <c r="H5" s="205"/>
      <c r="I5" s="61" t="s">
        <v>96</v>
      </c>
    </row>
    <row r="6" spans="1:9" ht="39.75" customHeight="1" thickBot="1">
      <c r="A6" s="62" t="s">
        <v>60</v>
      </c>
      <c r="B6" s="63" t="s">
        <v>61</v>
      </c>
      <c r="C6" s="64" t="s">
        <v>114</v>
      </c>
      <c r="D6" s="341"/>
      <c r="E6" s="341"/>
      <c r="F6" s="327" t="s">
        <v>82</v>
      </c>
      <c r="G6" s="328"/>
      <c r="H6" s="65" t="s">
        <v>83</v>
      </c>
      <c r="I6" s="71" t="s">
        <v>97</v>
      </c>
    </row>
    <row r="7" spans="1:9" ht="15" customHeight="1">
      <c r="A7" s="72"/>
      <c r="B7" s="319" t="s">
        <v>135</v>
      </c>
      <c r="C7" s="319"/>
      <c r="D7" s="139"/>
      <c r="E7" s="140"/>
      <c r="F7" s="331"/>
      <c r="G7" s="332"/>
      <c r="H7" s="347"/>
      <c r="I7" s="322"/>
    </row>
    <row r="8" spans="1:9" ht="15" customHeight="1">
      <c r="A8" s="73" t="s">
        <v>66</v>
      </c>
      <c r="B8" s="320"/>
      <c r="C8" s="320"/>
      <c r="D8" s="207"/>
      <c r="E8" s="208"/>
      <c r="F8" s="333"/>
      <c r="G8" s="334"/>
      <c r="H8" s="348"/>
      <c r="I8" s="323"/>
    </row>
    <row r="9" spans="1:9" ht="15" customHeight="1">
      <c r="A9" s="48" t="s">
        <v>67</v>
      </c>
      <c r="B9" s="320"/>
      <c r="C9" s="320"/>
      <c r="D9" s="209"/>
      <c r="E9" s="210"/>
      <c r="F9" s="333"/>
      <c r="G9" s="334"/>
      <c r="H9" s="348"/>
      <c r="I9" s="323"/>
    </row>
    <row r="10" spans="1:9" ht="15" customHeight="1" thickBot="1">
      <c r="A10" s="49"/>
      <c r="B10" s="321"/>
      <c r="C10" s="321"/>
      <c r="D10" s="211"/>
      <c r="E10" s="141"/>
      <c r="F10" s="335"/>
      <c r="G10" s="336"/>
      <c r="H10" s="349"/>
      <c r="I10" s="324"/>
    </row>
    <row r="11" spans="1:9" ht="15" customHeight="1">
      <c r="A11" s="50"/>
      <c r="B11" s="319"/>
      <c r="C11" s="319"/>
      <c r="D11" s="139"/>
      <c r="E11" s="140"/>
      <c r="F11" s="331"/>
      <c r="G11" s="332"/>
      <c r="H11" s="350"/>
      <c r="I11" s="322"/>
    </row>
    <row r="12" spans="1:9" ht="15" customHeight="1">
      <c r="A12" s="59" t="s">
        <v>74</v>
      </c>
      <c r="B12" s="320"/>
      <c r="C12" s="320"/>
      <c r="D12" s="207"/>
      <c r="E12" s="208"/>
      <c r="F12" s="333"/>
      <c r="G12" s="334"/>
      <c r="H12" s="351"/>
      <c r="I12" s="323"/>
    </row>
    <row r="13" spans="1:9" ht="15" customHeight="1">
      <c r="A13" s="57" t="s">
        <v>79</v>
      </c>
      <c r="B13" s="320"/>
      <c r="C13" s="320"/>
      <c r="D13" s="209"/>
      <c r="E13" s="210"/>
      <c r="F13" s="333"/>
      <c r="G13" s="334"/>
      <c r="H13" s="351"/>
      <c r="I13" s="323"/>
    </row>
    <row r="14" spans="1:9" ht="15" customHeight="1" thickBot="1">
      <c r="A14" s="49"/>
      <c r="B14" s="321"/>
      <c r="C14" s="321"/>
      <c r="D14" s="211"/>
      <c r="E14" s="141"/>
      <c r="F14" s="335"/>
      <c r="G14" s="336"/>
      <c r="H14" s="352"/>
      <c r="I14" s="324"/>
    </row>
    <row r="15" spans="1:9" ht="15" customHeight="1">
      <c r="A15" s="60" t="s">
        <v>75</v>
      </c>
      <c r="B15" s="319"/>
      <c r="C15" s="319"/>
      <c r="D15" s="139"/>
      <c r="E15" s="140"/>
      <c r="F15" s="331"/>
      <c r="G15" s="332"/>
      <c r="H15" s="350"/>
      <c r="I15" s="322"/>
    </row>
    <row r="16" spans="1:9" ht="15" customHeight="1">
      <c r="A16" s="53" t="s">
        <v>68</v>
      </c>
      <c r="B16" s="342"/>
      <c r="C16" s="342"/>
      <c r="D16" s="207"/>
      <c r="E16" s="208"/>
      <c r="F16" s="333"/>
      <c r="G16" s="334"/>
      <c r="H16" s="351"/>
      <c r="I16" s="329"/>
    </row>
    <row r="17" spans="1:9" ht="15" customHeight="1">
      <c r="A17" s="51" t="s">
        <v>69</v>
      </c>
      <c r="B17" s="342"/>
      <c r="C17" s="342"/>
      <c r="D17" s="209"/>
      <c r="E17" s="210"/>
      <c r="F17" s="333"/>
      <c r="G17" s="334"/>
      <c r="H17" s="351"/>
      <c r="I17" s="329"/>
    </row>
    <row r="18" spans="1:9" ht="15" customHeight="1" thickBot="1">
      <c r="A18" s="52" t="s">
        <v>64</v>
      </c>
      <c r="B18" s="343"/>
      <c r="C18" s="343"/>
      <c r="D18" s="211"/>
      <c r="E18" s="141"/>
      <c r="F18" s="335"/>
      <c r="G18" s="336"/>
      <c r="H18" s="352"/>
      <c r="I18" s="330"/>
    </row>
    <row r="19" spans="1:9" ht="15" customHeight="1">
      <c r="A19" s="60" t="s">
        <v>76</v>
      </c>
      <c r="B19" s="322"/>
      <c r="C19" s="319"/>
      <c r="D19" s="139"/>
      <c r="E19" s="140"/>
      <c r="F19" s="331"/>
      <c r="G19" s="332"/>
      <c r="H19" s="350"/>
      <c r="I19" s="322"/>
    </row>
    <row r="20" spans="1:9" ht="15" customHeight="1">
      <c r="A20" s="53" t="s">
        <v>65</v>
      </c>
      <c r="B20" s="323"/>
      <c r="C20" s="320"/>
      <c r="D20" s="207"/>
      <c r="E20" s="208"/>
      <c r="F20" s="333"/>
      <c r="G20" s="334"/>
      <c r="H20" s="351"/>
      <c r="I20" s="323"/>
    </row>
    <row r="21" spans="1:9" ht="15" customHeight="1">
      <c r="A21" s="53" t="s">
        <v>70</v>
      </c>
      <c r="B21" s="323"/>
      <c r="C21" s="320"/>
      <c r="D21" s="209"/>
      <c r="E21" s="210"/>
      <c r="F21" s="333"/>
      <c r="G21" s="334"/>
      <c r="H21" s="351"/>
      <c r="I21" s="323"/>
    </row>
    <row r="22" spans="1:9" ht="15" customHeight="1" thickBot="1">
      <c r="A22" s="53" t="s">
        <v>71</v>
      </c>
      <c r="B22" s="324"/>
      <c r="C22" s="321"/>
      <c r="D22" s="211"/>
      <c r="E22" s="141"/>
      <c r="F22" s="335"/>
      <c r="G22" s="336"/>
      <c r="H22" s="352"/>
      <c r="I22" s="324"/>
    </row>
    <row r="23" spans="1:9" ht="15" customHeight="1">
      <c r="A23" s="60" t="s">
        <v>77</v>
      </c>
      <c r="B23" s="322"/>
      <c r="C23" s="319"/>
      <c r="D23" s="139"/>
      <c r="E23" s="140"/>
      <c r="F23" s="331"/>
      <c r="G23" s="332"/>
      <c r="H23" s="350"/>
      <c r="I23" s="322"/>
    </row>
    <row r="24" spans="1:9" ht="15" customHeight="1">
      <c r="A24" s="58" t="s">
        <v>72</v>
      </c>
      <c r="B24" s="329"/>
      <c r="C24" s="320"/>
      <c r="D24" s="207"/>
      <c r="E24" s="208"/>
      <c r="F24" s="333"/>
      <c r="G24" s="334"/>
      <c r="H24" s="351"/>
      <c r="I24" s="323"/>
    </row>
    <row r="25" spans="1:9" ht="15" customHeight="1">
      <c r="A25" s="54"/>
      <c r="B25" s="329"/>
      <c r="C25" s="320"/>
      <c r="D25" s="209"/>
      <c r="E25" s="210"/>
      <c r="F25" s="333"/>
      <c r="G25" s="334"/>
      <c r="H25" s="351"/>
      <c r="I25" s="323"/>
    </row>
    <row r="26" spans="1:9" ht="15" customHeight="1" thickBot="1">
      <c r="A26" s="49"/>
      <c r="B26" s="330"/>
      <c r="C26" s="321"/>
      <c r="D26" s="211"/>
      <c r="E26" s="141"/>
      <c r="F26" s="335"/>
      <c r="G26" s="336"/>
      <c r="H26" s="352"/>
      <c r="I26" s="324"/>
    </row>
    <row r="27" spans="1:9" ht="15" customHeight="1">
      <c r="A27" s="60" t="s">
        <v>77</v>
      </c>
      <c r="B27" s="319"/>
      <c r="C27" s="319"/>
      <c r="D27" s="139" t="s">
        <v>84</v>
      </c>
      <c r="E27" s="140"/>
      <c r="F27" s="331"/>
      <c r="G27" s="332"/>
      <c r="H27" s="350"/>
      <c r="I27" s="322"/>
    </row>
    <row r="28" spans="1:9" ht="15" customHeight="1">
      <c r="A28" s="58" t="s">
        <v>73</v>
      </c>
      <c r="B28" s="320"/>
      <c r="C28" s="320"/>
      <c r="D28" s="207" t="s">
        <v>85</v>
      </c>
      <c r="E28" s="208"/>
      <c r="F28" s="333"/>
      <c r="G28" s="334"/>
      <c r="H28" s="351"/>
      <c r="I28" s="323"/>
    </row>
    <row r="29" spans="1:9" ht="15" customHeight="1">
      <c r="A29" s="51" t="s">
        <v>78</v>
      </c>
      <c r="B29" s="320"/>
      <c r="C29" s="320"/>
      <c r="D29" s="209" t="s">
        <v>86</v>
      </c>
      <c r="E29" s="210"/>
      <c r="F29" s="333"/>
      <c r="G29" s="334"/>
      <c r="H29" s="351"/>
      <c r="I29" s="323"/>
    </row>
    <row r="30" spans="1:9" ht="15" customHeight="1" thickBot="1">
      <c r="A30" s="49"/>
      <c r="B30" s="321"/>
      <c r="C30" s="321"/>
      <c r="D30" s="211"/>
      <c r="E30" s="141"/>
      <c r="F30" s="335"/>
      <c r="G30" s="336"/>
      <c r="H30" s="352"/>
      <c r="I30" s="324"/>
    </row>
    <row r="31" spans="1:9" ht="15" customHeight="1">
      <c r="A31" s="60" t="s">
        <v>77</v>
      </c>
      <c r="B31" s="319"/>
      <c r="C31" s="319"/>
      <c r="D31" s="139"/>
      <c r="E31" s="140"/>
      <c r="F31" s="331"/>
      <c r="G31" s="332"/>
      <c r="H31" s="353"/>
      <c r="I31" s="322"/>
    </row>
    <row r="32" spans="1:9" ht="15" customHeight="1">
      <c r="A32" s="58" t="s">
        <v>13</v>
      </c>
      <c r="B32" s="320"/>
      <c r="C32" s="320"/>
      <c r="D32" s="207"/>
      <c r="E32" s="208"/>
      <c r="F32" s="333"/>
      <c r="G32" s="334"/>
      <c r="H32" s="354"/>
      <c r="I32" s="323"/>
    </row>
    <row r="33" spans="1:9" ht="15" customHeight="1">
      <c r="A33" s="356" t="s">
        <v>14</v>
      </c>
      <c r="B33" s="320"/>
      <c r="C33" s="320"/>
      <c r="D33" s="209"/>
      <c r="E33" s="210"/>
      <c r="F33" s="333"/>
      <c r="G33" s="334"/>
      <c r="H33" s="354"/>
      <c r="I33" s="323"/>
    </row>
    <row r="34" spans="1:9" ht="15" customHeight="1" thickBot="1">
      <c r="A34" s="356"/>
      <c r="B34" s="321"/>
      <c r="C34" s="321"/>
      <c r="D34" s="211"/>
      <c r="E34" s="141"/>
      <c r="F34" s="335"/>
      <c r="G34" s="336"/>
      <c r="H34" s="355"/>
      <c r="I34" s="324"/>
    </row>
    <row r="35" spans="1:9" ht="10.5" customHeight="1" thickBot="1">
      <c r="A35" s="212"/>
      <c r="B35" s="212"/>
      <c r="C35" s="66" t="s">
        <v>87</v>
      </c>
      <c r="D35" s="67" t="s">
        <v>88</v>
      </c>
      <c r="E35" s="67"/>
      <c r="F35" s="67"/>
      <c r="G35" s="67"/>
      <c r="H35" s="212"/>
      <c r="I35" s="205"/>
    </row>
    <row r="36" spans="1:9" ht="15.75" thickBot="1">
      <c r="A36" s="68" t="s">
        <v>89</v>
      </c>
      <c r="B36" s="213"/>
      <c r="C36" s="69" t="s">
        <v>95</v>
      </c>
      <c r="D36" s="214"/>
      <c r="E36" s="214"/>
      <c r="F36" s="214"/>
      <c r="G36" s="344" t="s">
        <v>90</v>
      </c>
      <c r="H36" s="345"/>
      <c r="I36" s="346"/>
    </row>
    <row r="37" spans="4:7" ht="12.75">
      <c r="D37" s="204"/>
      <c r="E37" s="204"/>
      <c r="F37" s="204"/>
      <c r="G37" s="204"/>
    </row>
  </sheetData>
  <sheetProtection/>
  <mergeCells count="41">
    <mergeCell ref="A33:A34"/>
    <mergeCell ref="C27:C30"/>
    <mergeCell ref="F19:G22"/>
    <mergeCell ref="F23:G26"/>
    <mergeCell ref="F27:G30"/>
    <mergeCell ref="F31:G34"/>
    <mergeCell ref="C31:C34"/>
    <mergeCell ref="G36:I36"/>
    <mergeCell ref="H7:H10"/>
    <mergeCell ref="H11:H14"/>
    <mergeCell ref="H15:H18"/>
    <mergeCell ref="H19:H22"/>
    <mergeCell ref="H23:H26"/>
    <mergeCell ref="H27:H30"/>
    <mergeCell ref="H31:H34"/>
    <mergeCell ref="I23:I26"/>
    <mergeCell ref="I27:I30"/>
    <mergeCell ref="C15:C18"/>
    <mergeCell ref="C19:C22"/>
    <mergeCell ref="B19:B22"/>
    <mergeCell ref="B15:B18"/>
    <mergeCell ref="B31:B34"/>
    <mergeCell ref="B27:B30"/>
    <mergeCell ref="I31:I34"/>
    <mergeCell ref="I15:I18"/>
    <mergeCell ref="F7:G10"/>
    <mergeCell ref="B3:I3"/>
    <mergeCell ref="B23:B26"/>
    <mergeCell ref="F15:G18"/>
    <mergeCell ref="C23:C26"/>
    <mergeCell ref="F11:G14"/>
    <mergeCell ref="I19:I22"/>
    <mergeCell ref="D5:E6"/>
    <mergeCell ref="C7:C10"/>
    <mergeCell ref="B7:B10"/>
    <mergeCell ref="B11:B14"/>
    <mergeCell ref="I7:I10"/>
    <mergeCell ref="C4:I4"/>
    <mergeCell ref="I11:I14"/>
    <mergeCell ref="F6:G6"/>
    <mergeCell ref="C11:C14"/>
  </mergeCells>
  <printOptions/>
  <pageMargins left="0.49" right="0.32" top="0.31" bottom="0.19" header="0.17" footer="0.24"/>
  <pageSetup fitToHeight="1" fitToWidth="1" horizontalDpi="600" verticalDpi="600" orientation="landscape" paperSize="9" r:id="rId3"/>
  <headerFooter alignWithMargins="0">
    <oddHeader>&amp;R&amp;D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4.140625" style="117" customWidth="1"/>
    <col min="2" max="2" width="16.7109375" style="117" customWidth="1"/>
    <col min="3" max="3" width="70.421875" style="117" customWidth="1"/>
    <col min="4" max="4" width="11.57421875" style="117" customWidth="1"/>
    <col min="5" max="5" width="20.7109375" style="117" customWidth="1"/>
    <col min="6" max="7" width="5.7109375" style="201" customWidth="1"/>
    <col min="8" max="9" width="10.7109375" style="201" customWidth="1"/>
    <col min="10" max="10" width="7.7109375" style="117" customWidth="1"/>
    <col min="11" max="11" width="3.421875" style="117" customWidth="1"/>
    <col min="12" max="12" width="33.421875" style="117" customWidth="1"/>
    <col min="13" max="16384" width="11.421875" style="117" customWidth="1"/>
  </cols>
  <sheetData>
    <row r="1" spans="1:12" ht="17.25" customHeight="1">
      <c r="A1" s="78" t="s">
        <v>124</v>
      </c>
      <c r="B1" s="79"/>
      <c r="C1" s="80" t="s">
        <v>15</v>
      </c>
      <c r="D1" s="88" t="s">
        <v>101</v>
      </c>
      <c r="E1" s="120">
        <f>Form1_Situation!I2</f>
        <v>0</v>
      </c>
      <c r="F1" s="121"/>
      <c r="G1" s="121"/>
      <c r="H1" s="121"/>
      <c r="I1" s="121"/>
      <c r="J1" s="115"/>
      <c r="K1" s="115"/>
      <c r="L1" s="115"/>
    </row>
    <row r="2" spans="1:12" ht="17.25" customHeight="1">
      <c r="A2" s="81" t="s">
        <v>103</v>
      </c>
      <c r="B2" s="82"/>
      <c r="C2" s="122">
        <f>Form1_Situation!C2</f>
        <v>0</v>
      </c>
      <c r="D2" s="83"/>
      <c r="E2" s="84"/>
      <c r="F2" s="121"/>
      <c r="G2" s="121"/>
      <c r="H2" s="121"/>
      <c r="I2" s="121"/>
      <c r="J2" s="115"/>
      <c r="K2" s="115"/>
      <c r="L2" s="115"/>
    </row>
    <row r="3" spans="1:12" ht="21" customHeight="1" thickBot="1">
      <c r="A3" s="89" t="s">
        <v>102</v>
      </c>
      <c r="B3" s="85" t="s">
        <v>16</v>
      </c>
      <c r="C3" s="86"/>
      <c r="D3" s="87" t="s">
        <v>5</v>
      </c>
      <c r="E3" s="123">
        <f>Form1_Situation!U2</f>
        <v>0</v>
      </c>
      <c r="F3" s="121"/>
      <c r="G3" s="121"/>
      <c r="H3" s="121"/>
      <c r="I3" s="121"/>
      <c r="J3" s="115"/>
      <c r="K3" s="115"/>
      <c r="L3" s="115"/>
    </row>
    <row r="4" spans="1:5" ht="12.75">
      <c r="A4" s="200"/>
      <c r="B4" s="357"/>
      <c r="C4" s="310"/>
      <c r="D4" s="310"/>
      <c r="E4" s="311"/>
    </row>
    <row r="5" spans="1:5" ht="12.75">
      <c r="A5" s="202"/>
      <c r="B5" s="361"/>
      <c r="C5" s="304"/>
      <c r="D5" s="304"/>
      <c r="E5" s="305"/>
    </row>
    <row r="6" spans="1:5" ht="12.75">
      <c r="A6" s="202"/>
      <c r="B6" s="357"/>
      <c r="C6" s="310"/>
      <c r="D6" s="310"/>
      <c r="E6" s="311"/>
    </row>
    <row r="7" spans="1:5" ht="12.75">
      <c r="A7" s="202"/>
      <c r="B7" s="357"/>
      <c r="C7" s="310"/>
      <c r="D7" s="310"/>
      <c r="E7" s="311"/>
    </row>
    <row r="8" spans="1:5" ht="12.75">
      <c r="A8" s="202"/>
      <c r="B8" s="357"/>
      <c r="C8" s="310"/>
      <c r="D8" s="310"/>
      <c r="E8" s="311"/>
    </row>
    <row r="9" spans="1:5" ht="12.75">
      <c r="A9" s="202"/>
      <c r="B9" s="357"/>
      <c r="C9" s="310"/>
      <c r="D9" s="310"/>
      <c r="E9" s="311"/>
    </row>
    <row r="10" spans="1:5" ht="12.75">
      <c r="A10" s="202"/>
      <c r="B10" s="357"/>
      <c r="C10" s="310"/>
      <c r="D10" s="310"/>
      <c r="E10" s="311"/>
    </row>
    <row r="11" spans="1:5" ht="12.75">
      <c r="A11" s="202"/>
      <c r="B11" s="357"/>
      <c r="C11" s="310"/>
      <c r="D11" s="310"/>
      <c r="E11" s="311"/>
    </row>
    <row r="12" spans="1:5" ht="12.75">
      <c r="A12" s="202"/>
      <c r="B12" s="357"/>
      <c r="C12" s="310"/>
      <c r="D12" s="310"/>
      <c r="E12" s="311"/>
    </row>
    <row r="13" spans="1:5" ht="12.75">
      <c r="A13" s="202"/>
      <c r="B13" s="357"/>
      <c r="C13" s="310"/>
      <c r="D13" s="310"/>
      <c r="E13" s="311"/>
    </row>
    <row r="14" spans="1:5" ht="12.75">
      <c r="A14" s="202"/>
      <c r="B14" s="357"/>
      <c r="C14" s="310"/>
      <c r="D14" s="310"/>
      <c r="E14" s="311"/>
    </row>
    <row r="15" spans="1:5" ht="12.75">
      <c r="A15" s="202"/>
      <c r="B15" s="357"/>
      <c r="C15" s="310"/>
      <c r="D15" s="310"/>
      <c r="E15" s="311"/>
    </row>
    <row r="16" spans="1:5" ht="12.75">
      <c r="A16" s="202"/>
      <c r="B16" s="357"/>
      <c r="C16" s="310"/>
      <c r="D16" s="310"/>
      <c r="E16" s="311"/>
    </row>
    <row r="17" spans="1:5" ht="12.75">
      <c r="A17" s="202"/>
      <c r="B17" s="357"/>
      <c r="C17" s="310"/>
      <c r="D17" s="310"/>
      <c r="E17" s="311"/>
    </row>
    <row r="18" spans="1:5" ht="12.75">
      <c r="A18" s="202"/>
      <c r="B18" s="357"/>
      <c r="C18" s="310"/>
      <c r="D18" s="310"/>
      <c r="E18" s="311"/>
    </row>
    <row r="19" spans="1:5" ht="12.75">
      <c r="A19" s="202"/>
      <c r="B19" s="357"/>
      <c r="C19" s="310"/>
      <c r="D19" s="310"/>
      <c r="E19" s="311"/>
    </row>
    <row r="20" spans="1:5" ht="12.75">
      <c r="A20" s="202"/>
      <c r="B20" s="357"/>
      <c r="C20" s="310"/>
      <c r="D20" s="310"/>
      <c r="E20" s="311"/>
    </row>
    <row r="21" spans="1:5" ht="12.75">
      <c r="A21" s="202"/>
      <c r="B21" s="357"/>
      <c r="C21" s="310"/>
      <c r="D21" s="310"/>
      <c r="E21" s="311"/>
    </row>
    <row r="22" spans="1:5" ht="12.75">
      <c r="A22" s="202"/>
      <c r="B22" s="357"/>
      <c r="C22" s="310"/>
      <c r="D22" s="310"/>
      <c r="E22" s="311"/>
    </row>
    <row r="23" spans="1:5" ht="12.75">
      <c r="A23" s="202"/>
      <c r="B23" s="357"/>
      <c r="C23" s="310"/>
      <c r="D23" s="310"/>
      <c r="E23" s="311"/>
    </row>
    <row r="24" spans="1:5" ht="12.75">
      <c r="A24" s="202"/>
      <c r="B24" s="357"/>
      <c r="C24" s="310"/>
      <c r="D24" s="310"/>
      <c r="E24" s="311"/>
    </row>
    <row r="25" spans="1:5" ht="12.75">
      <c r="A25" s="202"/>
      <c r="B25" s="357"/>
      <c r="C25" s="310"/>
      <c r="D25" s="310"/>
      <c r="E25" s="311"/>
    </row>
    <row r="26" spans="1:5" ht="12.75">
      <c r="A26" s="202"/>
      <c r="B26" s="357"/>
      <c r="C26" s="310"/>
      <c r="D26" s="310"/>
      <c r="E26" s="311"/>
    </row>
    <row r="27" spans="1:5" ht="12.75">
      <c r="A27" s="202"/>
      <c r="B27" s="357"/>
      <c r="C27" s="310"/>
      <c r="D27" s="310"/>
      <c r="E27" s="311"/>
    </row>
    <row r="28" spans="1:5" ht="12.75">
      <c r="A28" s="202"/>
      <c r="B28" s="216"/>
      <c r="C28" s="217"/>
      <c r="D28" s="217"/>
      <c r="E28" s="218"/>
    </row>
    <row r="29" spans="1:5" ht="12.75">
      <c r="A29" s="202"/>
      <c r="B29" s="216"/>
      <c r="C29" s="217"/>
      <c r="D29" s="217"/>
      <c r="E29" s="218"/>
    </row>
    <row r="30" spans="1:5" ht="12.75">
      <c r="A30" s="202"/>
      <c r="B30" s="216"/>
      <c r="C30" s="217"/>
      <c r="D30" s="217"/>
      <c r="E30" s="218"/>
    </row>
    <row r="31" spans="1:5" ht="12.75">
      <c r="A31" s="202"/>
      <c r="B31" s="216"/>
      <c r="C31" s="217"/>
      <c r="D31" s="217"/>
      <c r="E31" s="218"/>
    </row>
    <row r="32" spans="1:5" ht="12.75">
      <c r="A32" s="202"/>
      <c r="B32" s="357"/>
      <c r="C32" s="310"/>
      <c r="D32" s="310"/>
      <c r="E32" s="311"/>
    </row>
    <row r="33" spans="1:5" ht="12.75">
      <c r="A33" s="202"/>
      <c r="B33" s="357"/>
      <c r="C33" s="310"/>
      <c r="D33" s="310"/>
      <c r="E33" s="311"/>
    </row>
    <row r="34" spans="1:5" ht="12.75">
      <c r="A34" s="202"/>
      <c r="B34" s="357"/>
      <c r="C34" s="310"/>
      <c r="D34" s="310"/>
      <c r="E34" s="311"/>
    </row>
    <row r="35" spans="1:5" ht="12.75">
      <c r="A35" s="202"/>
      <c r="B35" s="357"/>
      <c r="C35" s="310"/>
      <c r="D35" s="310"/>
      <c r="E35" s="311"/>
    </row>
    <row r="36" spans="1:5" ht="12.75">
      <c r="A36" s="202"/>
      <c r="B36" s="357"/>
      <c r="C36" s="310"/>
      <c r="D36" s="310"/>
      <c r="E36" s="311"/>
    </row>
    <row r="37" spans="1:5" ht="12.75">
      <c r="A37" s="202"/>
      <c r="B37" s="357"/>
      <c r="C37" s="310"/>
      <c r="D37" s="310"/>
      <c r="E37" s="311"/>
    </row>
    <row r="38" spans="1:5" ht="12.75">
      <c r="A38" s="202"/>
      <c r="B38" s="357"/>
      <c r="C38" s="310"/>
      <c r="D38" s="310"/>
      <c r="E38" s="311"/>
    </row>
    <row r="39" spans="1:5" ht="12.75">
      <c r="A39" s="202"/>
      <c r="B39" s="357"/>
      <c r="C39" s="310"/>
      <c r="D39" s="310"/>
      <c r="E39" s="311"/>
    </row>
    <row r="40" spans="1:5" ht="13.5" thickBot="1">
      <c r="A40" s="203"/>
      <c r="B40" s="358"/>
      <c r="C40" s="359"/>
      <c r="D40" s="359"/>
      <c r="E40" s="360"/>
    </row>
  </sheetData>
  <sheetProtection/>
  <mergeCells count="33"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5:E35"/>
    <mergeCell ref="B38:E38"/>
    <mergeCell ref="B40:E40"/>
    <mergeCell ref="B39:E39"/>
    <mergeCell ref="B36:E36"/>
    <mergeCell ref="B27:E27"/>
    <mergeCell ref="B32:E32"/>
    <mergeCell ref="B33:E33"/>
    <mergeCell ref="B34:E34"/>
    <mergeCell ref="B37:E37"/>
  </mergeCells>
  <printOptions/>
  <pageMargins left="0.66" right="0.34" top="0.69" bottom="0.44" header="0.4921259845" footer="0.29"/>
  <pageSetup firstPageNumber="1" useFirstPageNumber="1" fitToHeight="0" fitToWidth="1" horizontalDpi="600" verticalDpi="600" orientation="landscape" paperSize="9" r:id="rId1"/>
  <headerFooter alignWithMargins="0">
    <oddHeader>&amp;R&amp;D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1" width="14.421875" style="117" customWidth="1"/>
    <col min="2" max="2" width="8.421875" style="117" customWidth="1"/>
    <col min="3" max="3" width="63.421875" style="117" customWidth="1"/>
    <col min="4" max="4" width="12.140625" style="117" customWidth="1"/>
    <col min="5" max="5" width="34.28125" style="117" customWidth="1"/>
    <col min="6" max="7" width="5.7109375" style="201" customWidth="1"/>
    <col min="8" max="9" width="10.7109375" style="201" customWidth="1"/>
    <col min="10" max="10" width="7.7109375" style="117" customWidth="1"/>
    <col min="11" max="11" width="3.421875" style="117" customWidth="1"/>
    <col min="12" max="12" width="33.421875" style="117" customWidth="1"/>
    <col min="13" max="16384" width="11.421875" style="117" customWidth="1"/>
  </cols>
  <sheetData>
    <row r="1" spans="1:12" ht="17.25" customHeight="1">
      <c r="A1" s="78" t="s">
        <v>126</v>
      </c>
      <c r="B1" s="79"/>
      <c r="C1" s="80" t="s">
        <v>127</v>
      </c>
      <c r="D1" s="88" t="s">
        <v>101</v>
      </c>
      <c r="E1" s="120">
        <f>IF(Form1_Situation!I2="","",Form1_Situation!I2)</f>
      </c>
      <c r="F1" s="121"/>
      <c r="G1" s="121"/>
      <c r="H1" s="121"/>
      <c r="I1" s="121"/>
      <c r="J1" s="115"/>
      <c r="K1" s="115"/>
      <c r="L1" s="115"/>
    </row>
    <row r="2" spans="1:12" ht="17.25" customHeight="1">
      <c r="A2" s="81" t="s">
        <v>103</v>
      </c>
      <c r="B2" s="82"/>
      <c r="C2" s="122">
        <f>IF(Form1_Situation!C2="","",Form1_Situation!C2)</f>
      </c>
      <c r="D2" s="228" t="s">
        <v>19</v>
      </c>
      <c r="E2" s="229"/>
      <c r="F2" s="121"/>
      <c r="G2" s="121"/>
      <c r="H2" s="121"/>
      <c r="I2" s="121"/>
      <c r="J2" s="115"/>
      <c r="K2" s="115"/>
      <c r="L2" s="115"/>
    </row>
    <row r="3" spans="1:12" ht="21" customHeight="1" thickBot="1">
      <c r="A3" s="230" t="s">
        <v>128</v>
      </c>
      <c r="B3" s="85"/>
      <c r="C3" s="85">
        <v>1</v>
      </c>
      <c r="D3" s="87" t="s">
        <v>5</v>
      </c>
      <c r="E3" s="231"/>
      <c r="F3" s="232"/>
      <c r="G3" s="232"/>
      <c r="H3" s="121"/>
      <c r="I3" s="117"/>
      <c r="K3" s="115"/>
      <c r="L3" s="115"/>
    </row>
    <row r="4" spans="1:5" ht="30" customHeight="1" thickBot="1">
      <c r="A4" s="233" t="s">
        <v>129</v>
      </c>
      <c r="B4" s="364"/>
      <c r="C4" s="365"/>
      <c r="D4" s="365"/>
      <c r="E4" s="366"/>
    </row>
    <row r="5" spans="1:5" s="236" customFormat="1" ht="57.75" customHeight="1" thickBot="1">
      <c r="A5" s="234" t="s">
        <v>130</v>
      </c>
      <c r="B5" s="367"/>
      <c r="C5" s="368"/>
      <c r="D5" s="368"/>
      <c r="E5" s="369"/>
    </row>
    <row r="6" spans="1:5" ht="13.5" thickBot="1">
      <c r="A6" s="370" t="s">
        <v>131</v>
      </c>
      <c r="B6" s="265"/>
      <c r="C6" s="265"/>
      <c r="D6" s="265"/>
      <c r="E6" s="371"/>
    </row>
    <row r="7" spans="1:9" s="115" customFormat="1" ht="13.5" thickBot="1">
      <c r="A7" s="237" t="s">
        <v>119</v>
      </c>
      <c r="B7" s="238" t="s">
        <v>132</v>
      </c>
      <c r="C7" s="124"/>
      <c r="D7" s="239" t="s">
        <v>133</v>
      </c>
      <c r="E7" s="219" t="s">
        <v>134</v>
      </c>
      <c r="F7" s="121"/>
      <c r="G7" s="121"/>
      <c r="H7" s="121"/>
      <c r="I7" s="121"/>
    </row>
    <row r="8" spans="1:9" s="115" customFormat="1" ht="25.5" customHeight="1">
      <c r="A8" s="240"/>
      <c r="B8" s="372"/>
      <c r="C8" s="373"/>
      <c r="D8" s="241"/>
      <c r="E8" s="235"/>
      <c r="F8" s="121"/>
      <c r="G8" s="121"/>
      <c r="H8" s="121"/>
      <c r="I8" s="121"/>
    </row>
    <row r="9" spans="1:9" s="115" customFormat="1" ht="12.75">
      <c r="A9" s="242"/>
      <c r="B9" s="362"/>
      <c r="C9" s="363"/>
      <c r="D9" s="243"/>
      <c r="E9" s="244"/>
      <c r="F9" s="121"/>
      <c r="G9" s="121"/>
      <c r="H9" s="121"/>
      <c r="I9" s="121"/>
    </row>
    <row r="10" spans="1:9" s="115" customFormat="1" ht="12.75">
      <c r="A10" s="242"/>
      <c r="B10" s="362"/>
      <c r="C10" s="363"/>
      <c r="D10" s="243"/>
      <c r="E10" s="244"/>
      <c r="F10" s="121"/>
      <c r="G10" s="121"/>
      <c r="H10" s="121"/>
      <c r="I10" s="121"/>
    </row>
    <row r="11" spans="1:9" s="115" customFormat="1" ht="12.75">
      <c r="A11" s="242"/>
      <c r="B11" s="362"/>
      <c r="C11" s="363"/>
      <c r="D11" s="243"/>
      <c r="E11" s="244"/>
      <c r="F11" s="121"/>
      <c r="G11" s="121"/>
      <c r="H11" s="121"/>
      <c r="I11" s="121"/>
    </row>
    <row r="12" spans="1:9" s="115" customFormat="1" ht="12.75">
      <c r="A12" s="242"/>
      <c r="B12" s="362"/>
      <c r="C12" s="363"/>
      <c r="D12" s="243"/>
      <c r="E12" s="244"/>
      <c r="F12" s="121"/>
      <c r="G12" s="121"/>
      <c r="H12" s="121"/>
      <c r="I12" s="121"/>
    </row>
    <row r="13" spans="1:9" s="115" customFormat="1" ht="12.75">
      <c r="A13" s="242"/>
      <c r="B13" s="362"/>
      <c r="C13" s="363"/>
      <c r="D13" s="243"/>
      <c r="E13" s="244"/>
      <c r="F13" s="121"/>
      <c r="G13" s="121"/>
      <c r="H13" s="121"/>
      <c r="I13" s="121"/>
    </row>
    <row r="14" spans="1:9" s="115" customFormat="1" ht="12.75">
      <c r="A14" s="242"/>
      <c r="B14" s="362"/>
      <c r="C14" s="363"/>
      <c r="D14" s="243"/>
      <c r="E14" s="244"/>
      <c r="F14" s="121"/>
      <c r="G14" s="121"/>
      <c r="H14" s="121"/>
      <c r="I14" s="121"/>
    </row>
    <row r="15" spans="1:9" s="115" customFormat="1" ht="12.75">
      <c r="A15" s="242"/>
      <c r="B15" s="362"/>
      <c r="C15" s="363"/>
      <c r="D15" s="243"/>
      <c r="E15" s="244"/>
      <c r="F15" s="121"/>
      <c r="G15" s="121"/>
      <c r="H15" s="121"/>
      <c r="I15" s="121"/>
    </row>
    <row r="16" spans="1:9" s="115" customFormat="1" ht="12.75">
      <c r="A16" s="242"/>
      <c r="B16" s="362"/>
      <c r="C16" s="363"/>
      <c r="D16" s="243"/>
      <c r="E16" s="244"/>
      <c r="F16" s="121"/>
      <c r="G16" s="121"/>
      <c r="H16" s="121"/>
      <c r="I16" s="121"/>
    </row>
    <row r="17" spans="1:9" s="115" customFormat="1" ht="12.75">
      <c r="A17" s="242"/>
      <c r="B17" s="362"/>
      <c r="C17" s="363"/>
      <c r="D17" s="243"/>
      <c r="E17" s="244"/>
      <c r="F17" s="121"/>
      <c r="G17" s="121"/>
      <c r="H17" s="121"/>
      <c r="I17" s="121"/>
    </row>
    <row r="18" spans="1:9" s="115" customFormat="1" ht="12.75">
      <c r="A18" s="242"/>
      <c r="B18" s="362"/>
      <c r="C18" s="363"/>
      <c r="D18" s="243"/>
      <c r="E18" s="244"/>
      <c r="F18" s="121"/>
      <c r="G18" s="121"/>
      <c r="H18" s="121"/>
      <c r="I18" s="121"/>
    </row>
    <row r="19" spans="1:9" s="115" customFormat="1" ht="12.75">
      <c r="A19" s="242"/>
      <c r="B19" s="362"/>
      <c r="C19" s="363"/>
      <c r="D19" s="243"/>
      <c r="E19" s="244"/>
      <c r="F19" s="121"/>
      <c r="G19" s="121"/>
      <c r="H19" s="121"/>
      <c r="I19" s="121"/>
    </row>
    <row r="20" spans="1:9" s="115" customFormat="1" ht="12.75">
      <c r="A20" s="242"/>
      <c r="B20" s="362"/>
      <c r="C20" s="363"/>
      <c r="D20" s="243"/>
      <c r="E20" s="244"/>
      <c r="F20" s="121"/>
      <c r="G20" s="121"/>
      <c r="H20" s="121"/>
      <c r="I20" s="121"/>
    </row>
    <row r="21" spans="1:9" s="115" customFormat="1" ht="12.75">
      <c r="A21" s="242"/>
      <c r="B21" s="362"/>
      <c r="C21" s="363"/>
      <c r="D21" s="243"/>
      <c r="E21" s="244"/>
      <c r="F21" s="121"/>
      <c r="G21" s="121"/>
      <c r="H21" s="121"/>
      <c r="I21" s="121"/>
    </row>
    <row r="22" spans="1:9" s="115" customFormat="1" ht="12.75">
      <c r="A22" s="242"/>
      <c r="B22" s="362"/>
      <c r="C22" s="363"/>
      <c r="D22" s="243"/>
      <c r="E22" s="244"/>
      <c r="F22" s="121"/>
      <c r="G22" s="121"/>
      <c r="H22" s="121"/>
      <c r="I22" s="121"/>
    </row>
    <row r="23" spans="1:9" s="115" customFormat="1" ht="12.75">
      <c r="A23" s="242"/>
      <c r="B23" s="362"/>
      <c r="C23" s="363"/>
      <c r="D23" s="243"/>
      <c r="E23" s="244"/>
      <c r="F23" s="121"/>
      <c r="G23" s="121"/>
      <c r="H23" s="121"/>
      <c r="I23" s="121"/>
    </row>
    <row r="24" spans="1:9" s="115" customFormat="1" ht="12.75">
      <c r="A24" s="242"/>
      <c r="B24" s="362"/>
      <c r="C24" s="363"/>
      <c r="D24" s="243"/>
      <c r="E24" s="244"/>
      <c r="F24" s="121"/>
      <c r="G24" s="121"/>
      <c r="H24" s="121"/>
      <c r="I24" s="121"/>
    </row>
    <row r="25" spans="1:9" s="115" customFormat="1" ht="12.75">
      <c r="A25" s="242"/>
      <c r="B25" s="362"/>
      <c r="C25" s="363"/>
      <c r="D25" s="243"/>
      <c r="E25" s="244"/>
      <c r="F25" s="121"/>
      <c r="G25" s="121"/>
      <c r="H25" s="121"/>
      <c r="I25" s="121"/>
    </row>
    <row r="26" spans="1:9" s="115" customFormat="1" ht="12.75">
      <c r="A26" s="242"/>
      <c r="B26" s="362"/>
      <c r="C26" s="363"/>
      <c r="D26" s="243"/>
      <c r="E26" s="244"/>
      <c r="F26" s="121"/>
      <c r="G26" s="121"/>
      <c r="H26" s="121"/>
      <c r="I26" s="121"/>
    </row>
    <row r="27" spans="1:9" s="115" customFormat="1" ht="12.75">
      <c r="A27" s="242"/>
      <c r="B27" s="362"/>
      <c r="C27" s="363"/>
      <c r="D27" s="243"/>
      <c r="E27" s="244"/>
      <c r="F27" s="121"/>
      <c r="G27" s="121"/>
      <c r="H27" s="121"/>
      <c r="I27" s="121"/>
    </row>
    <row r="28" spans="1:9" s="115" customFormat="1" ht="12.75">
      <c r="A28" s="242"/>
      <c r="B28" s="362"/>
      <c r="C28" s="363"/>
      <c r="D28" s="243"/>
      <c r="E28" s="244"/>
      <c r="F28" s="121"/>
      <c r="G28" s="121"/>
      <c r="H28" s="121"/>
      <c r="I28" s="121"/>
    </row>
    <row r="29" spans="1:5" ht="13.5" thickBot="1">
      <c r="A29" s="245"/>
      <c r="B29" s="374"/>
      <c r="C29" s="375"/>
      <c r="D29" s="246"/>
      <c r="E29" s="247"/>
    </row>
  </sheetData>
  <sheetProtection/>
  <mergeCells count="25">
    <mergeCell ref="B29:C29"/>
    <mergeCell ref="B25:C25"/>
    <mergeCell ref="B26:C26"/>
    <mergeCell ref="B27:C27"/>
    <mergeCell ref="B28:C28"/>
    <mergeCell ref="B21:C21"/>
    <mergeCell ref="B22:C22"/>
    <mergeCell ref="B23:C23"/>
    <mergeCell ref="B24:C24"/>
    <mergeCell ref="B18:C18"/>
    <mergeCell ref="B19:C19"/>
    <mergeCell ref="B20:C20"/>
    <mergeCell ref="B17:C17"/>
    <mergeCell ref="B13:C13"/>
    <mergeCell ref="B14:C14"/>
    <mergeCell ref="B15:C15"/>
    <mergeCell ref="B16:C16"/>
    <mergeCell ref="B9:C9"/>
    <mergeCell ref="B10:C10"/>
    <mergeCell ref="B11:C11"/>
    <mergeCell ref="B12:C12"/>
    <mergeCell ref="B4:E4"/>
    <mergeCell ref="B5:E5"/>
    <mergeCell ref="A6:E6"/>
    <mergeCell ref="B8:C8"/>
  </mergeCells>
  <printOptions/>
  <pageMargins left="0.787401575" right="0.787401575" top="0.984251969" bottom="0.984251969" header="0.4921259845" footer="0.4921259845"/>
  <pageSetup fitToHeight="0" fitToWidth="1" orientation="landscape" paperSize="9" scale="99" r:id="rId1"/>
  <headerFooter alignWithMargins="0">
    <oddHeader>&amp;R&amp;D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0" workbookViewId="0" topLeftCell="A1">
      <selection activeCell="A4" sqref="A4:G14"/>
    </sheetView>
  </sheetViews>
  <sheetFormatPr defaultColWidth="11.421875" defaultRowHeight="12.75"/>
  <cols>
    <col min="1" max="1" width="5.7109375" style="185" customWidth="1"/>
    <col min="2" max="2" width="4.00390625" style="185" customWidth="1"/>
    <col min="3" max="3" width="5.7109375" style="185" customWidth="1"/>
    <col min="4" max="4" width="4.28125" style="185" customWidth="1"/>
    <col min="5" max="5" width="5.421875" style="185" customWidth="1"/>
    <col min="6" max="6" width="4.00390625" style="185" customWidth="1"/>
    <col min="7" max="7" width="18.7109375" style="185" customWidth="1"/>
    <col min="8" max="9" width="5.7109375" style="199" customWidth="1"/>
    <col min="10" max="10" width="6.7109375" style="199" customWidth="1"/>
    <col min="11" max="11" width="7.7109375" style="199" customWidth="1"/>
    <col min="12" max="12" width="10.7109375" style="199" customWidth="1"/>
    <col min="13" max="13" width="7.7109375" style="199" customWidth="1"/>
    <col min="14" max="15" width="5.7109375" style="185" customWidth="1"/>
    <col min="16" max="16" width="2.00390625" style="185" customWidth="1"/>
    <col min="17" max="17" width="14.7109375" style="185" customWidth="1"/>
    <col min="18" max="19" width="5.7109375" style="185" customWidth="1"/>
    <col min="20" max="20" width="7.140625" style="185" customWidth="1"/>
    <col min="21" max="16384" width="11.421875" style="185" customWidth="1"/>
  </cols>
  <sheetData>
    <row r="1" spans="1:20" s="115" customFormat="1" ht="15" customHeight="1" thickBot="1">
      <c r="A1" s="9" t="s">
        <v>17</v>
      </c>
      <c r="H1" s="312" t="s">
        <v>18</v>
      </c>
      <c r="I1" s="422"/>
      <c r="J1" s="422"/>
      <c r="K1" s="422"/>
      <c r="L1" s="422"/>
      <c r="M1" s="422"/>
      <c r="T1" s="42"/>
    </row>
    <row r="2" spans="1:20" s="117" customFormat="1" ht="15" customHeight="1" thickBot="1">
      <c r="A2" s="10" t="s">
        <v>103</v>
      </c>
      <c r="B2" s="15"/>
      <c r="C2" s="15"/>
      <c r="D2" s="15">
        <f>Form1_Situation!C2</f>
        <v>0</v>
      </c>
      <c r="E2" s="15"/>
      <c r="F2" s="15"/>
      <c r="G2" s="11"/>
      <c r="H2" s="12" t="s">
        <v>94</v>
      </c>
      <c r="I2" s="21"/>
      <c r="J2" s="21">
        <f>Form1_Situation!I2</f>
        <v>0</v>
      </c>
      <c r="K2" s="14" t="s">
        <v>19</v>
      </c>
      <c r="L2" s="116"/>
      <c r="M2" s="91"/>
      <c r="N2" s="14" t="s">
        <v>20</v>
      </c>
      <c r="O2" s="15"/>
      <c r="P2" s="15"/>
      <c r="Q2" s="15">
        <f>Form1_Situation!U2</f>
        <v>0</v>
      </c>
      <c r="R2" s="15"/>
      <c r="S2" s="15"/>
      <c r="T2" s="92"/>
    </row>
    <row r="3" spans="1:20" s="117" customFormat="1" ht="13.5" customHeight="1">
      <c r="A3" s="388" t="s">
        <v>21</v>
      </c>
      <c r="B3" s="391"/>
      <c r="C3" s="391"/>
      <c r="D3" s="391"/>
      <c r="E3" s="391"/>
      <c r="F3" s="391"/>
      <c r="G3" s="392"/>
      <c r="H3" s="423" t="s">
        <v>22</v>
      </c>
      <c r="I3" s="391"/>
      <c r="J3" s="391"/>
      <c r="K3" s="391"/>
      <c r="L3" s="391"/>
      <c r="M3" s="392"/>
      <c r="N3" s="20" t="s">
        <v>23</v>
      </c>
      <c r="O3" s="118"/>
      <c r="P3" s="118"/>
      <c r="Q3" s="118"/>
      <c r="R3" s="118"/>
      <c r="S3" s="118"/>
      <c r="T3" s="119"/>
    </row>
    <row r="4" spans="1:20" ht="13.5" customHeight="1">
      <c r="A4" s="393"/>
      <c r="B4" s="394"/>
      <c r="C4" s="394"/>
      <c r="D4" s="394"/>
      <c r="E4" s="394"/>
      <c r="F4" s="394"/>
      <c r="G4" s="395"/>
      <c r="H4" s="393"/>
      <c r="I4" s="394"/>
      <c r="J4" s="394"/>
      <c r="K4" s="394"/>
      <c r="L4" s="394"/>
      <c r="M4" s="395"/>
      <c r="N4" s="22" t="s">
        <v>24</v>
      </c>
      <c r="O4" s="181"/>
      <c r="P4" s="182"/>
      <c r="Q4" s="182"/>
      <c r="R4" s="182"/>
      <c r="S4" s="183" t="s">
        <v>25</v>
      </c>
      <c r="T4" s="184"/>
    </row>
    <row r="5" spans="1:20" ht="13.5" customHeight="1">
      <c r="A5" s="393"/>
      <c r="B5" s="394"/>
      <c r="C5" s="394"/>
      <c r="D5" s="394"/>
      <c r="E5" s="394"/>
      <c r="F5" s="394"/>
      <c r="G5" s="395"/>
      <c r="H5" s="393"/>
      <c r="I5" s="394"/>
      <c r="J5" s="394"/>
      <c r="K5" s="394"/>
      <c r="L5" s="394"/>
      <c r="M5" s="395"/>
      <c r="N5" s="411"/>
      <c r="O5" s="412"/>
      <c r="P5" s="412"/>
      <c r="Q5" s="412"/>
      <c r="R5" s="413"/>
      <c r="S5" s="420"/>
      <c r="T5" s="421"/>
    </row>
    <row r="6" spans="1:20" ht="13.5" customHeight="1">
      <c r="A6" s="393"/>
      <c r="B6" s="394"/>
      <c r="C6" s="394"/>
      <c r="D6" s="394"/>
      <c r="E6" s="394"/>
      <c r="F6" s="394"/>
      <c r="G6" s="395"/>
      <c r="H6" s="393"/>
      <c r="I6" s="394"/>
      <c r="J6" s="394"/>
      <c r="K6" s="394"/>
      <c r="L6" s="394"/>
      <c r="M6" s="395"/>
      <c r="N6" s="414"/>
      <c r="O6" s="415"/>
      <c r="P6" s="415"/>
      <c r="Q6" s="415"/>
      <c r="R6" s="416"/>
      <c r="S6" s="376"/>
      <c r="T6" s="377"/>
    </row>
    <row r="7" spans="1:20" ht="13.5" customHeight="1">
      <c r="A7" s="393"/>
      <c r="B7" s="394"/>
      <c r="C7" s="394"/>
      <c r="D7" s="394"/>
      <c r="E7" s="394"/>
      <c r="F7" s="394"/>
      <c r="G7" s="395"/>
      <c r="H7" s="393"/>
      <c r="I7" s="394"/>
      <c r="J7" s="394"/>
      <c r="K7" s="394"/>
      <c r="L7" s="394"/>
      <c r="M7" s="395"/>
      <c r="N7" s="414"/>
      <c r="O7" s="415"/>
      <c r="P7" s="415"/>
      <c r="Q7" s="415"/>
      <c r="R7" s="416"/>
      <c r="S7" s="376"/>
      <c r="T7" s="377"/>
    </row>
    <row r="8" spans="1:20" ht="13.5" customHeight="1">
      <c r="A8" s="393"/>
      <c r="B8" s="394"/>
      <c r="C8" s="394"/>
      <c r="D8" s="394"/>
      <c r="E8" s="394"/>
      <c r="F8" s="394"/>
      <c r="G8" s="395"/>
      <c r="H8" s="393"/>
      <c r="I8" s="394"/>
      <c r="J8" s="394"/>
      <c r="K8" s="394"/>
      <c r="L8" s="394"/>
      <c r="M8" s="395"/>
      <c r="N8" s="414"/>
      <c r="O8" s="415"/>
      <c r="P8" s="415"/>
      <c r="Q8" s="415"/>
      <c r="R8" s="416"/>
      <c r="S8" s="376"/>
      <c r="T8" s="377"/>
    </row>
    <row r="9" spans="1:20" ht="13.5" customHeight="1">
      <c r="A9" s="393"/>
      <c r="B9" s="394"/>
      <c r="C9" s="394"/>
      <c r="D9" s="394"/>
      <c r="E9" s="394"/>
      <c r="F9" s="394"/>
      <c r="G9" s="395"/>
      <c r="H9" s="393"/>
      <c r="I9" s="394"/>
      <c r="J9" s="394"/>
      <c r="K9" s="394"/>
      <c r="L9" s="394"/>
      <c r="M9" s="395"/>
      <c r="N9" s="414"/>
      <c r="O9" s="415"/>
      <c r="P9" s="415"/>
      <c r="Q9" s="415"/>
      <c r="R9" s="416"/>
      <c r="S9" s="376"/>
      <c r="T9" s="377"/>
    </row>
    <row r="10" spans="1:20" ht="13.5" customHeight="1">
      <c r="A10" s="393"/>
      <c r="B10" s="394"/>
      <c r="C10" s="394"/>
      <c r="D10" s="394"/>
      <c r="E10" s="394"/>
      <c r="F10" s="394"/>
      <c r="G10" s="395"/>
      <c r="H10" s="393"/>
      <c r="I10" s="394"/>
      <c r="J10" s="394"/>
      <c r="K10" s="394"/>
      <c r="L10" s="394"/>
      <c r="M10" s="395"/>
      <c r="N10" s="417"/>
      <c r="O10" s="418"/>
      <c r="P10" s="418"/>
      <c r="Q10" s="418"/>
      <c r="R10" s="419"/>
      <c r="S10" s="378"/>
      <c r="T10" s="379"/>
    </row>
    <row r="11" spans="1:20" ht="13.5" customHeight="1">
      <c r="A11" s="393"/>
      <c r="B11" s="394"/>
      <c r="C11" s="394"/>
      <c r="D11" s="394"/>
      <c r="E11" s="394"/>
      <c r="F11" s="394"/>
      <c r="G11" s="395"/>
      <c r="H11" s="393"/>
      <c r="I11" s="394"/>
      <c r="J11" s="394"/>
      <c r="K11" s="394"/>
      <c r="L11" s="394"/>
      <c r="M11" s="395"/>
      <c r="N11" s="55" t="s">
        <v>26</v>
      </c>
      <c r="O11" s="56"/>
      <c r="P11" s="56"/>
      <c r="Q11" s="386"/>
      <c r="R11" s="386"/>
      <c r="S11" s="386"/>
      <c r="T11" s="387"/>
    </row>
    <row r="12" spans="1:20" ht="13.5" customHeight="1">
      <c r="A12" s="393"/>
      <c r="B12" s="394"/>
      <c r="C12" s="394"/>
      <c r="D12" s="394"/>
      <c r="E12" s="394"/>
      <c r="F12" s="394"/>
      <c r="G12" s="395"/>
      <c r="H12" s="393"/>
      <c r="I12" s="394"/>
      <c r="J12" s="394"/>
      <c r="K12" s="394"/>
      <c r="L12" s="394"/>
      <c r="M12" s="395"/>
      <c r="N12" s="380"/>
      <c r="O12" s="381"/>
      <c r="P12" s="381"/>
      <c r="Q12" s="381"/>
      <c r="R12" s="381"/>
      <c r="S12" s="381"/>
      <c r="T12" s="382"/>
    </row>
    <row r="13" spans="1:20" ht="13.5" customHeight="1">
      <c r="A13" s="393"/>
      <c r="B13" s="394"/>
      <c r="C13" s="394"/>
      <c r="D13" s="394"/>
      <c r="E13" s="394"/>
      <c r="F13" s="394"/>
      <c r="G13" s="395"/>
      <c r="H13" s="393"/>
      <c r="I13" s="394"/>
      <c r="J13" s="394"/>
      <c r="K13" s="394"/>
      <c r="L13" s="394"/>
      <c r="M13" s="395"/>
      <c r="N13" s="380"/>
      <c r="O13" s="381"/>
      <c r="P13" s="381"/>
      <c r="Q13" s="381"/>
      <c r="R13" s="381"/>
      <c r="S13" s="381"/>
      <c r="T13" s="382"/>
    </row>
    <row r="14" spans="1:20" ht="13.5" customHeight="1" thickBot="1">
      <c r="A14" s="396"/>
      <c r="B14" s="397"/>
      <c r="C14" s="397"/>
      <c r="D14" s="397"/>
      <c r="E14" s="397"/>
      <c r="F14" s="397"/>
      <c r="G14" s="398"/>
      <c r="H14" s="396"/>
      <c r="I14" s="397"/>
      <c r="J14" s="397"/>
      <c r="K14" s="397"/>
      <c r="L14" s="397"/>
      <c r="M14" s="398"/>
      <c r="N14" s="383"/>
      <c r="O14" s="384"/>
      <c r="P14" s="384"/>
      <c r="Q14" s="384"/>
      <c r="R14" s="384"/>
      <c r="S14" s="384"/>
      <c r="T14" s="385"/>
    </row>
    <row r="15" spans="1:20" ht="13.5" customHeight="1">
      <c r="A15" s="388" t="s">
        <v>27</v>
      </c>
      <c r="B15" s="424"/>
      <c r="C15" s="424"/>
      <c r="D15" s="424"/>
      <c r="E15" s="424"/>
      <c r="F15" s="424"/>
      <c r="G15" s="425"/>
      <c r="H15" s="388" t="s">
        <v>28</v>
      </c>
      <c r="I15" s="424"/>
      <c r="J15" s="424"/>
      <c r="K15" s="424"/>
      <c r="L15" s="424"/>
      <c r="M15" s="425"/>
      <c r="N15" s="18" t="s">
        <v>29</v>
      </c>
      <c r="O15" s="186"/>
      <c r="P15" s="186"/>
      <c r="Q15" s="389"/>
      <c r="R15" s="389"/>
      <c r="S15" s="389"/>
      <c r="T15" s="390"/>
    </row>
    <row r="16" spans="1:20" ht="12.75" customHeight="1">
      <c r="A16" s="393"/>
      <c r="B16" s="394"/>
      <c r="C16" s="394"/>
      <c r="D16" s="394"/>
      <c r="E16" s="394"/>
      <c r="F16" s="394"/>
      <c r="G16" s="395"/>
      <c r="H16" s="24"/>
      <c r="I16" s="25"/>
      <c r="J16" s="188"/>
      <c r="K16" s="188"/>
      <c r="L16" s="25"/>
      <c r="M16" s="189"/>
      <c r="N16" s="393"/>
      <c r="O16" s="394"/>
      <c r="P16" s="394"/>
      <c r="Q16" s="394"/>
      <c r="R16" s="394"/>
      <c r="S16" s="394"/>
      <c r="T16" s="395"/>
    </row>
    <row r="17" spans="1:20" ht="12.75">
      <c r="A17" s="393"/>
      <c r="B17" s="394"/>
      <c r="C17" s="394"/>
      <c r="D17" s="394"/>
      <c r="E17" s="394"/>
      <c r="F17" s="394"/>
      <c r="G17" s="395"/>
      <c r="H17" s="24"/>
      <c r="I17" s="26"/>
      <c r="J17" s="190"/>
      <c r="K17" s="190"/>
      <c r="L17" s="190"/>
      <c r="M17" s="189"/>
      <c r="N17" s="393"/>
      <c r="O17" s="394"/>
      <c r="P17" s="394"/>
      <c r="Q17" s="394"/>
      <c r="R17" s="394"/>
      <c r="S17" s="394"/>
      <c r="T17" s="395"/>
    </row>
    <row r="18" spans="1:20" ht="12.75">
      <c r="A18" s="393"/>
      <c r="B18" s="394"/>
      <c r="C18" s="394"/>
      <c r="D18" s="394"/>
      <c r="E18" s="394"/>
      <c r="F18" s="394"/>
      <c r="G18" s="395"/>
      <c r="H18" s="24"/>
      <c r="I18" s="27"/>
      <c r="J18" s="27"/>
      <c r="K18" s="27"/>
      <c r="L18" s="28"/>
      <c r="M18" s="189"/>
      <c r="N18" s="393"/>
      <c r="O18" s="394"/>
      <c r="P18" s="394"/>
      <c r="Q18" s="394"/>
      <c r="R18" s="394"/>
      <c r="S18" s="394"/>
      <c r="T18" s="395"/>
    </row>
    <row r="19" spans="1:20" ht="12.75">
      <c r="A19" s="393"/>
      <c r="B19" s="394"/>
      <c r="C19" s="394"/>
      <c r="D19" s="394"/>
      <c r="E19" s="394"/>
      <c r="F19" s="394"/>
      <c r="G19" s="395"/>
      <c r="H19" s="24"/>
      <c r="I19" s="26"/>
      <c r="J19" s="190"/>
      <c r="K19" s="190"/>
      <c r="L19" s="190"/>
      <c r="M19" s="189"/>
      <c r="N19" s="393"/>
      <c r="O19" s="394"/>
      <c r="P19" s="394"/>
      <c r="Q19" s="394"/>
      <c r="R19" s="394"/>
      <c r="S19" s="394"/>
      <c r="T19" s="395"/>
    </row>
    <row r="20" spans="1:20" ht="12.75">
      <c r="A20" s="393"/>
      <c r="B20" s="394"/>
      <c r="C20" s="394"/>
      <c r="D20" s="394"/>
      <c r="E20" s="394"/>
      <c r="F20" s="394"/>
      <c r="G20" s="395"/>
      <c r="H20" s="24"/>
      <c r="I20" s="26"/>
      <c r="J20" s="190"/>
      <c r="K20" s="190"/>
      <c r="L20" s="190"/>
      <c r="M20" s="189"/>
      <c r="N20" s="393"/>
      <c r="O20" s="394"/>
      <c r="P20" s="394"/>
      <c r="Q20" s="394"/>
      <c r="R20" s="394"/>
      <c r="S20" s="394"/>
      <c r="T20" s="395"/>
    </row>
    <row r="21" spans="1:20" ht="12.75">
      <c r="A21" s="393"/>
      <c r="B21" s="394"/>
      <c r="C21" s="394"/>
      <c r="D21" s="394"/>
      <c r="E21" s="394"/>
      <c r="F21" s="394"/>
      <c r="G21" s="395"/>
      <c r="H21" s="24"/>
      <c r="I21" s="26"/>
      <c r="J21" s="190"/>
      <c r="K21" s="190"/>
      <c r="L21" s="190"/>
      <c r="M21" s="189"/>
      <c r="N21" s="393"/>
      <c r="O21" s="394"/>
      <c r="P21" s="394"/>
      <c r="Q21" s="394"/>
      <c r="R21" s="394"/>
      <c r="S21" s="394"/>
      <c r="T21" s="395"/>
    </row>
    <row r="22" spans="1:20" ht="12.75">
      <c r="A22" s="393"/>
      <c r="B22" s="394"/>
      <c r="C22" s="394"/>
      <c r="D22" s="394"/>
      <c r="E22" s="394"/>
      <c r="F22" s="394"/>
      <c r="G22" s="395"/>
      <c r="H22" s="24"/>
      <c r="I22" s="28"/>
      <c r="J22" s="188"/>
      <c r="K22" s="188"/>
      <c r="L22" s="28"/>
      <c r="M22" s="189"/>
      <c r="N22" s="393"/>
      <c r="O22" s="394"/>
      <c r="P22" s="394"/>
      <c r="Q22" s="394"/>
      <c r="R22" s="394"/>
      <c r="S22" s="394"/>
      <c r="T22" s="395"/>
    </row>
    <row r="23" spans="1:20" ht="12.75">
      <c r="A23" s="393"/>
      <c r="B23" s="394"/>
      <c r="C23" s="394"/>
      <c r="D23" s="394"/>
      <c r="E23" s="394"/>
      <c r="F23" s="394"/>
      <c r="G23" s="395"/>
      <c r="H23" s="24"/>
      <c r="I23" s="26"/>
      <c r="J23" s="190"/>
      <c r="K23" s="190"/>
      <c r="L23" s="190"/>
      <c r="M23" s="189"/>
      <c r="N23" s="393"/>
      <c r="O23" s="394"/>
      <c r="P23" s="394"/>
      <c r="Q23" s="394"/>
      <c r="R23" s="394"/>
      <c r="S23" s="394"/>
      <c r="T23" s="395"/>
    </row>
    <row r="24" spans="1:20" ht="12.75">
      <c r="A24" s="393"/>
      <c r="B24" s="394"/>
      <c r="C24" s="394"/>
      <c r="D24" s="394"/>
      <c r="E24" s="394"/>
      <c r="F24" s="394"/>
      <c r="G24" s="395"/>
      <c r="H24" s="402"/>
      <c r="I24" s="403"/>
      <c r="J24" s="403"/>
      <c r="K24" s="403"/>
      <c r="L24" s="403"/>
      <c r="M24" s="404"/>
      <c r="N24" s="393"/>
      <c r="O24" s="394"/>
      <c r="P24" s="394"/>
      <c r="Q24" s="394"/>
      <c r="R24" s="394"/>
      <c r="S24" s="394"/>
      <c r="T24" s="395"/>
    </row>
    <row r="25" spans="1:20" ht="12.75">
      <c r="A25" s="393"/>
      <c r="B25" s="394"/>
      <c r="C25" s="394"/>
      <c r="D25" s="394"/>
      <c r="E25" s="394"/>
      <c r="F25" s="394"/>
      <c r="G25" s="395"/>
      <c r="H25" s="405"/>
      <c r="I25" s="406"/>
      <c r="J25" s="406"/>
      <c r="K25" s="406"/>
      <c r="L25" s="406"/>
      <c r="M25" s="407"/>
      <c r="N25" s="393"/>
      <c r="O25" s="394"/>
      <c r="P25" s="394"/>
      <c r="Q25" s="394"/>
      <c r="R25" s="394"/>
      <c r="S25" s="394"/>
      <c r="T25" s="395"/>
    </row>
    <row r="26" spans="1:20" ht="12.75">
      <c r="A26" s="393"/>
      <c r="B26" s="394"/>
      <c r="C26" s="394"/>
      <c r="D26" s="394"/>
      <c r="E26" s="394"/>
      <c r="F26" s="394"/>
      <c r="G26" s="395"/>
      <c r="H26" s="405"/>
      <c r="I26" s="406"/>
      <c r="J26" s="406"/>
      <c r="K26" s="406"/>
      <c r="L26" s="406"/>
      <c r="M26" s="407"/>
      <c r="N26" s="393"/>
      <c r="O26" s="394"/>
      <c r="P26" s="394"/>
      <c r="Q26" s="394"/>
      <c r="R26" s="394"/>
      <c r="S26" s="394"/>
      <c r="T26" s="395"/>
    </row>
    <row r="27" spans="1:20" ht="13.5" thickBot="1">
      <c r="A27" s="396"/>
      <c r="B27" s="397"/>
      <c r="C27" s="397"/>
      <c r="D27" s="397"/>
      <c r="E27" s="397"/>
      <c r="F27" s="397"/>
      <c r="G27" s="398"/>
      <c r="H27" s="408"/>
      <c r="I27" s="409"/>
      <c r="J27" s="409"/>
      <c r="K27" s="409"/>
      <c r="L27" s="409"/>
      <c r="M27" s="410"/>
      <c r="N27" s="396"/>
      <c r="O27" s="397"/>
      <c r="P27" s="397"/>
      <c r="Q27" s="397"/>
      <c r="R27" s="397"/>
      <c r="S27" s="397"/>
      <c r="T27" s="398"/>
    </row>
    <row r="28" spans="1:20" ht="15">
      <c r="A28" s="388" t="s">
        <v>30</v>
      </c>
      <c r="B28" s="389"/>
      <c r="C28" s="389"/>
      <c r="D28" s="389"/>
      <c r="E28" s="389"/>
      <c r="F28" s="389"/>
      <c r="G28" s="390"/>
      <c r="H28" s="20" t="s">
        <v>31</v>
      </c>
      <c r="I28" s="186"/>
      <c r="J28" s="186"/>
      <c r="K28" s="186"/>
      <c r="L28" s="186"/>
      <c r="M28" s="187"/>
      <c r="N28" s="388" t="s">
        <v>32</v>
      </c>
      <c r="O28" s="391"/>
      <c r="P28" s="391"/>
      <c r="Q28" s="391"/>
      <c r="R28" s="391"/>
      <c r="S28" s="391"/>
      <c r="T28" s="392"/>
    </row>
    <row r="29" spans="1:20" ht="15" customHeight="1">
      <c r="A29" s="393"/>
      <c r="B29" s="394"/>
      <c r="C29" s="394"/>
      <c r="D29" s="394"/>
      <c r="E29" s="394"/>
      <c r="F29" s="394"/>
      <c r="G29" s="395"/>
      <c r="H29" s="393"/>
      <c r="I29" s="394"/>
      <c r="J29" s="394"/>
      <c r="K29" s="395"/>
      <c r="L29" s="193"/>
      <c r="M29" s="191"/>
      <c r="N29" s="393"/>
      <c r="O29" s="394"/>
      <c r="P29" s="394"/>
      <c r="Q29" s="394"/>
      <c r="R29" s="394"/>
      <c r="S29" s="394"/>
      <c r="T29" s="395"/>
    </row>
    <row r="30" spans="1:20" ht="12.75">
      <c r="A30" s="393"/>
      <c r="B30" s="394"/>
      <c r="C30" s="394"/>
      <c r="D30" s="394"/>
      <c r="E30" s="394"/>
      <c r="F30" s="394"/>
      <c r="G30" s="395"/>
      <c r="H30" s="393"/>
      <c r="I30" s="394"/>
      <c r="J30" s="394"/>
      <c r="K30" s="395"/>
      <c r="L30" s="194"/>
      <c r="M30" s="189"/>
      <c r="N30" s="393"/>
      <c r="O30" s="394"/>
      <c r="P30" s="394"/>
      <c r="Q30" s="394"/>
      <c r="R30" s="394"/>
      <c r="S30" s="394"/>
      <c r="T30" s="395"/>
    </row>
    <row r="31" spans="1:20" ht="12.75">
      <c r="A31" s="393"/>
      <c r="B31" s="394"/>
      <c r="C31" s="394"/>
      <c r="D31" s="394"/>
      <c r="E31" s="394"/>
      <c r="F31" s="394"/>
      <c r="G31" s="395"/>
      <c r="H31" s="393"/>
      <c r="I31" s="394"/>
      <c r="J31" s="394"/>
      <c r="K31" s="395"/>
      <c r="L31" s="185"/>
      <c r="M31" s="189"/>
      <c r="N31" s="393"/>
      <c r="O31" s="394"/>
      <c r="P31" s="394"/>
      <c r="Q31" s="394"/>
      <c r="R31" s="394"/>
      <c r="S31" s="394"/>
      <c r="T31" s="395"/>
    </row>
    <row r="32" spans="1:20" ht="12.75">
      <c r="A32" s="393"/>
      <c r="B32" s="394"/>
      <c r="C32" s="394"/>
      <c r="D32" s="394"/>
      <c r="E32" s="394"/>
      <c r="F32" s="394"/>
      <c r="G32" s="395"/>
      <c r="H32" s="393"/>
      <c r="I32" s="394"/>
      <c r="J32" s="394"/>
      <c r="K32" s="395"/>
      <c r="L32" s="194"/>
      <c r="M32" s="189"/>
      <c r="N32" s="393"/>
      <c r="O32" s="394"/>
      <c r="P32" s="394"/>
      <c r="Q32" s="394"/>
      <c r="R32" s="394"/>
      <c r="S32" s="394"/>
      <c r="T32" s="395"/>
    </row>
    <row r="33" spans="1:20" ht="12.75">
      <c r="A33" s="393"/>
      <c r="B33" s="394"/>
      <c r="C33" s="394"/>
      <c r="D33" s="394"/>
      <c r="E33" s="394"/>
      <c r="F33" s="394"/>
      <c r="G33" s="395"/>
      <c r="H33" s="393"/>
      <c r="I33" s="394"/>
      <c r="J33" s="394"/>
      <c r="K33" s="395"/>
      <c r="L33" s="194"/>
      <c r="M33" s="189"/>
      <c r="N33" s="393"/>
      <c r="O33" s="394"/>
      <c r="P33" s="394"/>
      <c r="Q33" s="394"/>
      <c r="R33" s="394"/>
      <c r="S33" s="394"/>
      <c r="T33" s="395"/>
    </row>
    <row r="34" spans="1:20" ht="12.75">
      <c r="A34" s="393"/>
      <c r="B34" s="394"/>
      <c r="C34" s="394"/>
      <c r="D34" s="394"/>
      <c r="E34" s="394"/>
      <c r="F34" s="394"/>
      <c r="G34" s="395"/>
      <c r="H34" s="393"/>
      <c r="I34" s="394"/>
      <c r="J34" s="394"/>
      <c r="K34" s="395"/>
      <c r="L34" s="194"/>
      <c r="M34" s="189"/>
      <c r="N34" s="393"/>
      <c r="O34" s="394"/>
      <c r="P34" s="394"/>
      <c r="Q34" s="394"/>
      <c r="R34" s="394"/>
      <c r="S34" s="394"/>
      <c r="T34" s="395"/>
    </row>
    <row r="35" spans="1:20" ht="12.75">
      <c r="A35" s="393"/>
      <c r="B35" s="394"/>
      <c r="C35" s="394"/>
      <c r="D35" s="394"/>
      <c r="E35" s="394"/>
      <c r="F35" s="394"/>
      <c r="G35" s="395"/>
      <c r="H35" s="393"/>
      <c r="I35" s="394"/>
      <c r="J35" s="394"/>
      <c r="K35" s="395"/>
      <c r="L35" s="194"/>
      <c r="M35" s="189"/>
      <c r="N35" s="393"/>
      <c r="O35" s="394"/>
      <c r="P35" s="394"/>
      <c r="Q35" s="394"/>
      <c r="R35" s="394"/>
      <c r="S35" s="394"/>
      <c r="T35" s="395"/>
    </row>
    <row r="36" spans="1:20" ht="12.75">
      <c r="A36" s="393"/>
      <c r="B36" s="394"/>
      <c r="C36" s="394"/>
      <c r="D36" s="394"/>
      <c r="E36" s="394"/>
      <c r="F36" s="394"/>
      <c r="G36" s="395"/>
      <c r="H36" s="393"/>
      <c r="I36" s="394"/>
      <c r="J36" s="394"/>
      <c r="K36" s="395"/>
      <c r="L36" s="195"/>
      <c r="M36" s="196"/>
      <c r="N36" s="23" t="s">
        <v>33</v>
      </c>
      <c r="O36" s="28"/>
      <c r="P36" s="28"/>
      <c r="Q36" s="28"/>
      <c r="R36" s="28"/>
      <c r="S36" s="28"/>
      <c r="T36" s="197"/>
    </row>
    <row r="37" spans="1:20" ht="12.75">
      <c r="A37" s="393"/>
      <c r="B37" s="394"/>
      <c r="C37" s="394"/>
      <c r="D37" s="394"/>
      <c r="E37" s="394"/>
      <c r="F37" s="394"/>
      <c r="G37" s="395"/>
      <c r="H37" s="393"/>
      <c r="I37" s="394"/>
      <c r="J37" s="394"/>
      <c r="K37" s="395"/>
      <c r="L37" s="195"/>
      <c r="M37" s="196"/>
      <c r="N37" s="29" t="s">
        <v>34</v>
      </c>
      <c r="O37" s="188"/>
      <c r="P37" s="188"/>
      <c r="Q37" s="188"/>
      <c r="R37" s="188"/>
      <c r="S37" s="188"/>
      <c r="T37" s="191"/>
    </row>
    <row r="38" spans="1:20" ht="15">
      <c r="A38" s="393"/>
      <c r="B38" s="394"/>
      <c r="C38" s="394"/>
      <c r="D38" s="394"/>
      <c r="E38" s="394"/>
      <c r="F38" s="394"/>
      <c r="G38" s="395"/>
      <c r="H38" s="393"/>
      <c r="I38" s="394"/>
      <c r="J38" s="394"/>
      <c r="K38" s="395"/>
      <c r="L38" s="194"/>
      <c r="M38" s="189"/>
      <c r="N38" s="399" t="s">
        <v>35</v>
      </c>
      <c r="O38" s="400"/>
      <c r="P38" s="400"/>
      <c r="Q38" s="400"/>
      <c r="R38" s="400"/>
      <c r="S38" s="400"/>
      <c r="T38" s="401"/>
    </row>
    <row r="39" spans="1:20" ht="12.75">
      <c r="A39" s="393"/>
      <c r="B39" s="394"/>
      <c r="C39" s="394"/>
      <c r="D39" s="394"/>
      <c r="E39" s="394"/>
      <c r="F39" s="394"/>
      <c r="G39" s="395"/>
      <c r="H39" s="393"/>
      <c r="I39" s="394"/>
      <c r="J39" s="394"/>
      <c r="K39" s="395"/>
      <c r="L39" s="194"/>
      <c r="M39" s="189"/>
      <c r="N39" s="393"/>
      <c r="O39" s="394"/>
      <c r="P39" s="394"/>
      <c r="Q39" s="394"/>
      <c r="R39" s="394"/>
      <c r="S39" s="394"/>
      <c r="T39" s="395"/>
    </row>
    <row r="40" spans="1:20" ht="13.5" thickBot="1">
      <c r="A40" s="396"/>
      <c r="B40" s="397"/>
      <c r="C40" s="397"/>
      <c r="D40" s="397"/>
      <c r="E40" s="397"/>
      <c r="F40" s="397"/>
      <c r="G40" s="398"/>
      <c r="H40" s="396"/>
      <c r="I40" s="397"/>
      <c r="J40" s="397"/>
      <c r="K40" s="398"/>
      <c r="L40" s="198"/>
      <c r="M40" s="192"/>
      <c r="N40" s="396"/>
      <c r="O40" s="397"/>
      <c r="P40" s="397"/>
      <c r="Q40" s="397"/>
      <c r="R40" s="397"/>
      <c r="S40" s="397"/>
      <c r="T40" s="398"/>
    </row>
  </sheetData>
  <sheetProtection/>
  <mergeCells count="37">
    <mergeCell ref="H1:M1"/>
    <mergeCell ref="A3:G3"/>
    <mergeCell ref="H3:M3"/>
    <mergeCell ref="A4:G14"/>
    <mergeCell ref="H4:M14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S6:T6"/>
    <mergeCell ref="S7:T7"/>
    <mergeCell ref="A16:G27"/>
    <mergeCell ref="N16:T27"/>
    <mergeCell ref="H24:M24"/>
    <mergeCell ref="H25:M25"/>
    <mergeCell ref="H26:M26"/>
    <mergeCell ref="H27:M27"/>
    <mergeCell ref="A28:G28"/>
    <mergeCell ref="N28:T28"/>
    <mergeCell ref="A29:G40"/>
    <mergeCell ref="H29:K40"/>
    <mergeCell ref="N29:T35"/>
    <mergeCell ref="N38:T38"/>
    <mergeCell ref="N39:T40"/>
    <mergeCell ref="S8:T8"/>
    <mergeCell ref="S9:T9"/>
    <mergeCell ref="S10:T10"/>
    <mergeCell ref="N12:T12"/>
    <mergeCell ref="N13:T13"/>
    <mergeCell ref="N14:T14"/>
    <mergeCell ref="Q11:T11"/>
  </mergeCells>
  <printOptions/>
  <pageMargins left="0.56" right="0.35" top="0.52" bottom="0.37" header="0.36" footer="0.32"/>
  <pageSetup fitToHeight="1" fitToWidth="1" horizontalDpi="600" verticalDpi="600" orientation="landscape" paperSize="9" r:id="rId3"/>
  <headerFooter alignWithMargins="0">
    <oddHeader>&amp;R&amp;D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zoomScalePageLayoutView="0" workbookViewId="0" topLeftCell="A1">
      <selection activeCell="L16" sqref="L16:N16"/>
    </sheetView>
  </sheetViews>
  <sheetFormatPr defaultColWidth="11.421875" defaultRowHeight="12.75"/>
  <cols>
    <col min="1" max="1" width="12.7109375" style="111" customWidth="1"/>
    <col min="2" max="2" width="2.28125" style="111" customWidth="1"/>
    <col min="3" max="3" width="8.8515625" style="111" customWidth="1"/>
    <col min="4" max="4" width="4.421875" style="111" customWidth="1"/>
    <col min="5" max="5" width="5.140625" style="111" customWidth="1"/>
    <col min="6" max="6" width="9.140625" style="111" customWidth="1"/>
    <col min="7" max="7" width="8.7109375" style="111" customWidth="1"/>
    <col min="8" max="8" width="10.7109375" style="111" customWidth="1"/>
    <col min="9" max="9" width="4.28125" style="111" customWidth="1"/>
    <col min="10" max="11" width="1.7109375" style="111" customWidth="1"/>
    <col min="12" max="12" width="8.7109375" style="111" customWidth="1"/>
    <col min="13" max="13" width="4.7109375" style="111" customWidth="1"/>
    <col min="14" max="14" width="6.7109375" style="111" customWidth="1"/>
    <col min="15" max="15" width="10.7109375" style="111" customWidth="1"/>
    <col min="16" max="16" width="4.7109375" style="111" customWidth="1"/>
    <col min="17" max="17" width="6.00390625" style="111" customWidth="1"/>
    <col min="18" max="19" width="8.7109375" style="111" customWidth="1"/>
    <col min="20" max="20" width="10.7109375" style="111" customWidth="1"/>
    <col min="21" max="16384" width="11.421875" style="111" customWidth="1"/>
  </cols>
  <sheetData>
    <row r="1" spans="1:20" ht="15" customHeight="1" thickBot="1">
      <c r="A1" s="31" t="s">
        <v>36</v>
      </c>
      <c r="C1" s="31"/>
      <c r="D1" s="31"/>
      <c r="E1" s="112"/>
      <c r="F1" s="112"/>
      <c r="G1" s="112"/>
      <c r="H1" s="112"/>
      <c r="I1" s="112"/>
      <c r="J1" s="112"/>
      <c r="K1" s="112"/>
      <c r="L1" s="32" t="s">
        <v>37</v>
      </c>
      <c r="M1" s="112"/>
      <c r="N1" s="112"/>
      <c r="O1" s="112"/>
      <c r="P1" s="112"/>
      <c r="Q1" s="112"/>
      <c r="R1" s="112"/>
      <c r="S1" s="112"/>
      <c r="T1" s="40"/>
    </row>
    <row r="2" spans="1:20" ht="19.5" customHeight="1" thickBot="1">
      <c r="A2" s="10" t="s">
        <v>104</v>
      </c>
      <c r="B2" s="15">
        <f>Form1_Situation!C2</f>
        <v>0</v>
      </c>
      <c r="C2" s="15"/>
      <c r="D2" s="15"/>
      <c r="E2" s="15"/>
      <c r="F2" s="15"/>
      <c r="G2" s="90"/>
      <c r="H2" s="95" t="s">
        <v>94</v>
      </c>
      <c r="I2" s="11">
        <f>Form1_Situation!I2</f>
        <v>0</v>
      </c>
      <c r="J2" s="21"/>
      <c r="K2" s="453" t="s">
        <v>38</v>
      </c>
      <c r="L2" s="454"/>
      <c r="M2" s="113"/>
      <c r="N2" s="12" t="s">
        <v>4</v>
      </c>
      <c r="O2" s="114"/>
      <c r="P2" s="96" t="s">
        <v>5</v>
      </c>
      <c r="Q2" s="15"/>
      <c r="R2" s="21"/>
      <c r="S2" s="15"/>
      <c r="T2" s="92"/>
    </row>
    <row r="3" spans="1:20" ht="24.75" customHeight="1" thickBot="1">
      <c r="A3" s="16" t="s">
        <v>107</v>
      </c>
      <c r="B3" s="33"/>
      <c r="C3" s="33"/>
      <c r="D3" s="33"/>
      <c r="E3" s="33"/>
      <c r="F3" s="33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2"/>
    </row>
    <row r="4" spans="1:20" ht="15" customHeight="1" thickBot="1">
      <c r="A4" s="150" t="s">
        <v>39</v>
      </c>
      <c r="B4" s="15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3"/>
      <c r="Q4" s="34" t="s">
        <v>40</v>
      </c>
      <c r="R4" s="35" t="s">
        <v>41</v>
      </c>
      <c r="S4" s="34" t="s">
        <v>42</v>
      </c>
      <c r="T4" s="13" t="s">
        <v>43</v>
      </c>
    </row>
    <row r="5" spans="1:20" ht="15" customHeight="1">
      <c r="A5" s="437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64"/>
      <c r="Q5" s="152"/>
      <c r="R5" s="153"/>
      <c r="S5" s="154"/>
      <c r="T5" s="155">
        <f>PRODUCT(R5:S5)</f>
        <v>0</v>
      </c>
    </row>
    <row r="6" spans="1:20" ht="15" customHeigh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55"/>
      <c r="Q6" s="135"/>
      <c r="R6" s="156"/>
      <c r="S6" s="156"/>
      <c r="T6" s="157">
        <f aca="true" t="shared" si="0" ref="T6:T11">PRODUCT(R6:S6)</f>
        <v>0</v>
      </c>
    </row>
    <row r="7" spans="1:20" ht="1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55"/>
      <c r="Q7" s="135"/>
      <c r="R7" s="156"/>
      <c r="S7" s="156"/>
      <c r="T7" s="157">
        <f t="shared" si="0"/>
        <v>0</v>
      </c>
    </row>
    <row r="8" spans="1:20" ht="15" customHeight="1">
      <c r="A8" s="429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55"/>
      <c r="Q8" s="135"/>
      <c r="R8" s="156"/>
      <c r="S8" s="156"/>
      <c r="T8" s="157">
        <f t="shared" si="0"/>
        <v>0</v>
      </c>
    </row>
    <row r="9" spans="1:20" ht="15" customHeight="1">
      <c r="A9" s="429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55"/>
      <c r="Q9" s="135"/>
      <c r="R9" s="156"/>
      <c r="S9" s="156"/>
      <c r="T9" s="157">
        <f t="shared" si="0"/>
        <v>0</v>
      </c>
    </row>
    <row r="10" spans="1:20" ht="15" customHeight="1">
      <c r="A10" s="429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55"/>
      <c r="Q10" s="135"/>
      <c r="R10" s="156"/>
      <c r="S10" s="156"/>
      <c r="T10" s="157">
        <f t="shared" si="0"/>
        <v>0</v>
      </c>
    </row>
    <row r="11" spans="1:20" ht="15" customHeight="1" thickBot="1">
      <c r="A11" s="426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65"/>
      <c r="Q11" s="158"/>
      <c r="R11" s="159"/>
      <c r="S11" s="159"/>
      <c r="T11" s="160">
        <f t="shared" si="0"/>
        <v>0</v>
      </c>
    </row>
    <row r="12" spans="1:20" ht="15" customHeight="1" thickBot="1">
      <c r="A12" s="466" t="s">
        <v>44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36"/>
      <c r="R12" s="37"/>
      <c r="S12" s="38"/>
      <c r="T12" s="161">
        <f>SUM(T5:T11)</f>
        <v>0</v>
      </c>
    </row>
    <row r="13" spans="1:20" ht="24.75" customHeight="1" thickBot="1">
      <c r="A13" s="18" t="s">
        <v>108</v>
      </c>
      <c r="B13" s="19"/>
      <c r="C13" s="19"/>
      <c r="D13" s="19"/>
      <c r="E13" s="19"/>
      <c r="F13" s="19"/>
      <c r="G13" s="118"/>
      <c r="H13" s="162"/>
      <c r="I13" s="162"/>
      <c r="J13" s="162"/>
      <c r="K13" s="118"/>
      <c r="L13" s="16" t="s">
        <v>109</v>
      </c>
      <c r="M13" s="142"/>
      <c r="N13" s="142"/>
      <c r="O13" s="142"/>
      <c r="P13" s="142"/>
      <c r="Q13" s="163"/>
      <c r="R13" s="163"/>
      <c r="S13" s="163"/>
      <c r="T13" s="164"/>
    </row>
    <row r="14" spans="1:20" ht="15" customHeight="1" thickBot="1">
      <c r="A14" s="30"/>
      <c r="B14" s="17"/>
      <c r="C14" s="39"/>
      <c r="D14" s="165" t="s">
        <v>45</v>
      </c>
      <c r="E14" s="468" t="s">
        <v>46</v>
      </c>
      <c r="F14" s="469"/>
      <c r="G14" s="469"/>
      <c r="H14" s="469"/>
      <c r="I14" s="469"/>
      <c r="J14" s="469"/>
      <c r="K14" s="470"/>
      <c r="L14" s="456" t="s">
        <v>47</v>
      </c>
      <c r="M14" s="457"/>
      <c r="N14" s="458"/>
      <c r="O14" s="74" t="s">
        <v>48</v>
      </c>
      <c r="P14" s="16" t="s">
        <v>49</v>
      </c>
      <c r="Q14" s="33"/>
      <c r="R14" s="16" t="s">
        <v>50</v>
      </c>
      <c r="S14" s="456" t="s">
        <v>51</v>
      </c>
      <c r="T14" s="458"/>
    </row>
    <row r="15" spans="1:20" ht="15" customHeight="1">
      <c r="A15" s="166" t="s">
        <v>52</v>
      </c>
      <c r="B15" s="167"/>
      <c r="C15" s="167"/>
      <c r="D15" s="168"/>
      <c r="E15" s="446"/>
      <c r="F15" s="447"/>
      <c r="G15" s="447"/>
      <c r="H15" s="447"/>
      <c r="I15" s="447"/>
      <c r="J15" s="447"/>
      <c r="K15" s="448"/>
      <c r="L15" s="449"/>
      <c r="M15" s="450"/>
      <c r="N15" s="451"/>
      <c r="O15" s="169"/>
      <c r="P15" s="449"/>
      <c r="Q15" s="451"/>
      <c r="R15" s="170"/>
      <c r="S15" s="449"/>
      <c r="T15" s="451"/>
    </row>
    <row r="16" spans="1:20" ht="15" customHeight="1">
      <c r="A16" s="171" t="s">
        <v>53</v>
      </c>
      <c r="B16" s="172"/>
      <c r="C16" s="172"/>
      <c r="D16" s="173"/>
      <c r="E16" s="452"/>
      <c r="F16" s="433"/>
      <c r="G16" s="433"/>
      <c r="H16" s="433"/>
      <c r="I16" s="433"/>
      <c r="J16" s="433"/>
      <c r="K16" s="434"/>
      <c r="L16" s="432"/>
      <c r="M16" s="433"/>
      <c r="N16" s="434"/>
      <c r="O16" s="174"/>
      <c r="P16" s="432"/>
      <c r="Q16" s="434"/>
      <c r="R16" s="175"/>
      <c r="S16" s="432"/>
      <c r="T16" s="434"/>
    </row>
    <row r="17" spans="1:20" ht="15" customHeight="1">
      <c r="A17" s="171" t="s">
        <v>54</v>
      </c>
      <c r="B17" s="172"/>
      <c r="C17" s="172"/>
      <c r="D17" s="173"/>
      <c r="E17" s="452"/>
      <c r="F17" s="433"/>
      <c r="G17" s="433"/>
      <c r="H17" s="433"/>
      <c r="I17" s="433"/>
      <c r="J17" s="433"/>
      <c r="K17" s="434"/>
      <c r="L17" s="432"/>
      <c r="M17" s="433"/>
      <c r="N17" s="434"/>
      <c r="O17" s="174"/>
      <c r="P17" s="432"/>
      <c r="Q17" s="434"/>
      <c r="R17" s="175"/>
      <c r="S17" s="432"/>
      <c r="T17" s="434"/>
    </row>
    <row r="18" spans="1:20" ht="15" customHeight="1" thickBot="1">
      <c r="A18" s="176" t="s">
        <v>55</v>
      </c>
      <c r="B18" s="177"/>
      <c r="C18" s="177"/>
      <c r="D18" s="178"/>
      <c r="E18" s="444"/>
      <c r="F18" s="445"/>
      <c r="G18" s="445"/>
      <c r="H18" s="445"/>
      <c r="I18" s="445"/>
      <c r="J18" s="445"/>
      <c r="K18" s="436"/>
      <c r="L18" s="435"/>
      <c r="M18" s="445"/>
      <c r="N18" s="436"/>
      <c r="O18" s="179"/>
      <c r="P18" s="435"/>
      <c r="Q18" s="436"/>
      <c r="R18" s="180"/>
      <c r="S18" s="435"/>
      <c r="T18" s="436"/>
    </row>
    <row r="19" spans="1:20" ht="16.5" customHeight="1" thickBot="1">
      <c r="A19" s="16" t="s">
        <v>110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63"/>
      <c r="M19" s="163"/>
      <c r="N19" s="163"/>
      <c r="O19" s="142"/>
      <c r="P19" s="142"/>
      <c r="Q19" s="142"/>
      <c r="R19" s="142"/>
      <c r="S19" s="142"/>
      <c r="T19" s="164"/>
    </row>
    <row r="20" spans="1:20" ht="15" customHeight="1" thickBot="1">
      <c r="A20" s="16" t="s">
        <v>56</v>
      </c>
      <c r="B20" s="33"/>
      <c r="C20" s="33"/>
      <c r="D20" s="33"/>
      <c r="E20" s="16" t="s">
        <v>57</v>
      </c>
      <c r="F20" s="33"/>
      <c r="G20" s="33"/>
      <c r="H20" s="33"/>
      <c r="I20" s="33"/>
      <c r="J20" s="33"/>
      <c r="K20" s="33"/>
      <c r="L20" s="31"/>
      <c r="M20" s="226"/>
      <c r="N20" s="226"/>
      <c r="O20" s="31"/>
      <c r="P20" s="74" t="s">
        <v>58</v>
      </c>
      <c r="Q20" s="31"/>
      <c r="R20" s="31"/>
      <c r="S20" s="31"/>
      <c r="T20" s="227"/>
    </row>
    <row r="21" spans="1:20" ht="13.5" customHeight="1">
      <c r="A21" s="437"/>
      <c r="B21" s="438"/>
      <c r="C21" s="439"/>
      <c r="D21" s="440"/>
      <c r="E21" s="441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1"/>
      <c r="Q21" s="442"/>
      <c r="R21" s="442"/>
      <c r="S21" s="442"/>
      <c r="T21" s="443"/>
    </row>
    <row r="22" spans="1:20" ht="13.5" customHeight="1">
      <c r="A22" s="429"/>
      <c r="B22" s="430"/>
      <c r="C22" s="430"/>
      <c r="D22" s="431"/>
      <c r="E22" s="429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29"/>
      <c r="Q22" s="430"/>
      <c r="R22" s="430"/>
      <c r="S22" s="430"/>
      <c r="T22" s="431"/>
    </row>
    <row r="23" spans="1:20" ht="13.5" customHeight="1">
      <c r="A23" s="429"/>
      <c r="B23" s="430"/>
      <c r="C23" s="430"/>
      <c r="D23" s="431"/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29"/>
      <c r="Q23" s="430"/>
      <c r="R23" s="430"/>
      <c r="S23" s="430"/>
      <c r="T23" s="431"/>
    </row>
    <row r="24" spans="1:20" ht="13.5" customHeight="1">
      <c r="A24" s="429"/>
      <c r="B24" s="430"/>
      <c r="C24" s="430"/>
      <c r="D24" s="431"/>
      <c r="E24" s="429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29"/>
      <c r="Q24" s="430"/>
      <c r="R24" s="430"/>
      <c r="S24" s="430"/>
      <c r="T24" s="431"/>
    </row>
    <row r="25" spans="1:20" ht="13.5" customHeight="1">
      <c r="A25" s="429"/>
      <c r="B25" s="430"/>
      <c r="C25" s="430"/>
      <c r="D25" s="431"/>
      <c r="E25" s="429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29"/>
      <c r="Q25" s="430"/>
      <c r="R25" s="430"/>
      <c r="S25" s="430"/>
      <c r="T25" s="431"/>
    </row>
    <row r="26" spans="1:20" ht="13.5" customHeight="1">
      <c r="A26" s="220"/>
      <c r="B26" s="221"/>
      <c r="C26" s="221"/>
      <c r="D26" s="222"/>
      <c r="E26" s="429"/>
      <c r="F26" s="459"/>
      <c r="G26" s="459"/>
      <c r="H26" s="459"/>
      <c r="I26" s="459"/>
      <c r="J26" s="459"/>
      <c r="K26" s="459"/>
      <c r="L26" s="459"/>
      <c r="M26" s="459"/>
      <c r="N26" s="459"/>
      <c r="O26" s="460"/>
      <c r="P26" s="429"/>
      <c r="Q26" s="459"/>
      <c r="R26" s="459"/>
      <c r="S26" s="459"/>
      <c r="T26" s="460"/>
    </row>
    <row r="27" spans="1:20" ht="13.5" customHeight="1">
      <c r="A27" s="429"/>
      <c r="B27" s="430"/>
      <c r="C27" s="430"/>
      <c r="D27" s="431"/>
      <c r="E27" s="429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29"/>
      <c r="Q27" s="430"/>
      <c r="R27" s="430"/>
      <c r="S27" s="430"/>
      <c r="T27" s="431"/>
    </row>
    <row r="28" spans="1:20" ht="13.5" customHeight="1">
      <c r="A28" s="429"/>
      <c r="B28" s="430"/>
      <c r="C28" s="430"/>
      <c r="D28" s="431"/>
      <c r="E28" s="429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29"/>
      <c r="Q28" s="430"/>
      <c r="R28" s="430"/>
      <c r="S28" s="430"/>
      <c r="T28" s="431"/>
    </row>
    <row r="29" spans="1:20" ht="13.5" customHeight="1">
      <c r="A29" s="429"/>
      <c r="B29" s="430"/>
      <c r="C29" s="430"/>
      <c r="D29" s="431"/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29"/>
      <c r="Q29" s="430"/>
      <c r="R29" s="430"/>
      <c r="S29" s="430"/>
      <c r="T29" s="431"/>
    </row>
    <row r="30" spans="1:20" ht="13.5" customHeight="1">
      <c r="A30" s="429"/>
      <c r="B30" s="430"/>
      <c r="C30" s="430"/>
      <c r="D30" s="431"/>
      <c r="E30" s="429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29"/>
      <c r="Q30" s="430"/>
      <c r="R30" s="430"/>
      <c r="S30" s="430"/>
      <c r="T30" s="431"/>
    </row>
    <row r="31" spans="1:20" ht="13.5" customHeight="1">
      <c r="A31" s="429"/>
      <c r="B31" s="430"/>
      <c r="C31" s="430"/>
      <c r="D31" s="431"/>
      <c r="E31" s="429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29"/>
      <c r="Q31" s="430"/>
      <c r="R31" s="430"/>
      <c r="S31" s="430"/>
      <c r="T31" s="431"/>
    </row>
    <row r="32" spans="1:20" ht="13.5" customHeight="1">
      <c r="A32" s="429"/>
      <c r="B32" s="430"/>
      <c r="C32" s="430"/>
      <c r="D32" s="431"/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29"/>
      <c r="Q32" s="430"/>
      <c r="R32" s="430"/>
      <c r="S32" s="430"/>
      <c r="T32" s="431"/>
    </row>
    <row r="33" spans="1:20" ht="13.5" customHeight="1">
      <c r="A33" s="429"/>
      <c r="B33" s="430"/>
      <c r="C33" s="430"/>
      <c r="D33" s="431"/>
      <c r="E33" s="429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29"/>
      <c r="Q33" s="430"/>
      <c r="R33" s="430"/>
      <c r="S33" s="430"/>
      <c r="T33" s="431"/>
    </row>
    <row r="34" spans="1:20" ht="13.5" customHeight="1">
      <c r="A34" s="429"/>
      <c r="B34" s="430"/>
      <c r="C34" s="430"/>
      <c r="D34" s="431"/>
      <c r="E34" s="429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29"/>
      <c r="Q34" s="430"/>
      <c r="R34" s="430"/>
      <c r="S34" s="430"/>
      <c r="T34" s="431"/>
    </row>
    <row r="35" spans="1:20" ht="13.5" customHeight="1" thickBot="1">
      <c r="A35" s="426"/>
      <c r="B35" s="427"/>
      <c r="C35" s="427"/>
      <c r="D35" s="428"/>
      <c r="E35" s="426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6"/>
      <c r="Q35" s="427"/>
      <c r="R35" s="427"/>
      <c r="S35" s="427"/>
      <c r="T35" s="428"/>
    </row>
  </sheetData>
  <sheetProtection insertHyperlinks="0"/>
  <mergeCells count="88">
    <mergeCell ref="E26:O26"/>
    <mergeCell ref="P26:T26"/>
    <mergeCell ref="G3:T3"/>
    <mergeCell ref="C4:P4"/>
    <mergeCell ref="A5:P5"/>
    <mergeCell ref="A9:P9"/>
    <mergeCell ref="A10:P10"/>
    <mergeCell ref="A11:P11"/>
    <mergeCell ref="A12:P12"/>
    <mergeCell ref="E14:K14"/>
    <mergeCell ref="K2:L2"/>
    <mergeCell ref="A6:P6"/>
    <mergeCell ref="A7:P7"/>
    <mergeCell ref="A8:P8"/>
    <mergeCell ref="L14:N14"/>
    <mergeCell ref="S14:T14"/>
    <mergeCell ref="E15:K15"/>
    <mergeCell ref="L15:N15"/>
    <mergeCell ref="P15:Q15"/>
    <mergeCell ref="S15:T15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2:B22"/>
    <mergeCell ref="C22:D22"/>
    <mergeCell ref="E22:O22"/>
    <mergeCell ref="P22:T22"/>
    <mergeCell ref="A23:B23"/>
    <mergeCell ref="C23:D23"/>
    <mergeCell ref="E23:O23"/>
    <mergeCell ref="P23:T23"/>
    <mergeCell ref="A24:B24"/>
    <mergeCell ref="C24:D24"/>
    <mergeCell ref="E24:O24"/>
    <mergeCell ref="P24:T24"/>
    <mergeCell ref="A25:B25"/>
    <mergeCell ref="C25:D25"/>
    <mergeCell ref="E25:O25"/>
    <mergeCell ref="P25:T25"/>
    <mergeCell ref="A27:B27"/>
    <mergeCell ref="C27:D27"/>
    <mergeCell ref="E27:O27"/>
    <mergeCell ref="P27:T27"/>
    <mergeCell ref="A28:B28"/>
    <mergeCell ref="C28:D28"/>
    <mergeCell ref="E28:O28"/>
    <mergeCell ref="P28:T28"/>
    <mergeCell ref="A29:B29"/>
    <mergeCell ref="C29:D29"/>
    <mergeCell ref="E29:O29"/>
    <mergeCell ref="P29:T29"/>
    <mergeCell ref="A30:B30"/>
    <mergeCell ref="C30:D30"/>
    <mergeCell ref="E30:O30"/>
    <mergeCell ref="P30:T30"/>
    <mergeCell ref="E34:O34"/>
    <mergeCell ref="P34:T34"/>
    <mergeCell ref="A31:B31"/>
    <mergeCell ref="C31:D31"/>
    <mergeCell ref="E31:O31"/>
    <mergeCell ref="P31:T31"/>
    <mergeCell ref="A32:B32"/>
    <mergeCell ref="C32:D32"/>
    <mergeCell ref="E32:O32"/>
    <mergeCell ref="P32:T32"/>
    <mergeCell ref="A35:B35"/>
    <mergeCell ref="C35:D35"/>
    <mergeCell ref="E35:O35"/>
    <mergeCell ref="P35:T35"/>
    <mergeCell ref="A33:B33"/>
    <mergeCell ref="C33:D33"/>
    <mergeCell ref="E33:O33"/>
    <mergeCell ref="P33:T33"/>
    <mergeCell ref="A34:B34"/>
    <mergeCell ref="C34:D34"/>
  </mergeCells>
  <printOptions/>
  <pageMargins left="0.56" right="0.35" top="0.52" bottom="0.37" header="0.36" footer="0.32"/>
  <pageSetup firstPageNumber="1" useFirstPageNumber="1" fitToHeight="0" fitToWidth="1" horizontalDpi="600" verticalDpi="600" orientation="landscape" paperSize="9" r:id="rId1"/>
  <headerFooter alignWithMargins="0">
    <oddHeader>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B5" sqref="B5:B8"/>
    </sheetView>
  </sheetViews>
  <sheetFormatPr defaultColWidth="11.421875" defaultRowHeight="12.75"/>
  <cols>
    <col min="1" max="1" width="16.7109375" style="0" customWidth="1"/>
    <col min="2" max="5" width="24.7109375" style="0" customWidth="1"/>
    <col min="6" max="6" width="2.7109375" style="0" customWidth="1"/>
    <col min="7" max="7" width="24.7109375" style="0" customWidth="1"/>
  </cols>
  <sheetData>
    <row r="1" spans="1:7" s="102" customFormat="1" ht="15" customHeight="1" thickBot="1">
      <c r="A1" s="43" t="s">
        <v>59</v>
      </c>
      <c r="B1" s="100"/>
      <c r="C1" s="260" t="s">
        <v>62</v>
      </c>
      <c r="D1" s="260"/>
      <c r="E1" s="101"/>
      <c r="F1" s="100"/>
      <c r="G1" s="40"/>
    </row>
    <row r="2" spans="1:7" s="102" customFormat="1" ht="15" customHeight="1" thickBot="1">
      <c r="A2" s="103" t="s">
        <v>104</v>
      </c>
      <c r="B2" s="104"/>
      <c r="C2" s="105"/>
      <c r="D2" s="94" t="s">
        <v>4</v>
      </c>
      <c r="E2" s="106"/>
      <c r="F2" s="491" t="s">
        <v>106</v>
      </c>
      <c r="G2" s="492"/>
    </row>
    <row r="3" spans="1:7" s="102" customFormat="1" ht="15.75" customHeight="1" thickBot="1">
      <c r="A3" s="93" t="s">
        <v>105</v>
      </c>
      <c r="B3" s="107"/>
      <c r="C3" s="108"/>
      <c r="D3" s="109" t="s">
        <v>5</v>
      </c>
      <c r="E3" s="110"/>
      <c r="F3" s="493"/>
      <c r="G3" s="494"/>
    </row>
    <row r="4" spans="1:7" ht="45.75" customHeight="1" thickBot="1">
      <c r="A4" s="45" t="s">
        <v>60</v>
      </c>
      <c r="B4" s="45" t="s">
        <v>61</v>
      </c>
      <c r="C4" s="46" t="s">
        <v>113</v>
      </c>
      <c r="D4" s="46" t="s">
        <v>111</v>
      </c>
      <c r="E4" s="47" t="s">
        <v>112</v>
      </c>
      <c r="F4" s="327"/>
      <c r="G4" s="328"/>
    </row>
    <row r="5" spans="1:7" ht="15" customHeight="1">
      <c r="A5" s="72"/>
      <c r="B5" s="495"/>
      <c r="C5" s="495"/>
      <c r="D5" s="495"/>
      <c r="E5" s="483"/>
      <c r="F5" s="480"/>
      <c r="G5" s="483"/>
    </row>
    <row r="6" spans="1:7" ht="15" customHeight="1">
      <c r="A6" s="73" t="s">
        <v>66</v>
      </c>
      <c r="B6" s="496"/>
      <c r="C6" s="496"/>
      <c r="D6" s="496"/>
      <c r="E6" s="484"/>
      <c r="F6" s="481"/>
      <c r="G6" s="484"/>
    </row>
    <row r="7" spans="1:7" ht="15" customHeight="1">
      <c r="A7" s="48" t="s">
        <v>67</v>
      </c>
      <c r="B7" s="496"/>
      <c r="C7" s="496"/>
      <c r="D7" s="496"/>
      <c r="E7" s="484"/>
      <c r="F7" s="481"/>
      <c r="G7" s="484"/>
    </row>
    <row r="8" spans="1:7" ht="15" customHeight="1" thickBot="1">
      <c r="A8" s="49"/>
      <c r="B8" s="497"/>
      <c r="C8" s="497"/>
      <c r="D8" s="497"/>
      <c r="E8" s="485"/>
      <c r="F8" s="482"/>
      <c r="G8" s="485"/>
    </row>
    <row r="9" spans="1:7" ht="15" customHeight="1">
      <c r="A9" s="50"/>
      <c r="B9" s="486"/>
      <c r="C9" s="486"/>
      <c r="D9" s="486"/>
      <c r="E9" s="483"/>
      <c r="F9" s="480"/>
      <c r="G9" s="483"/>
    </row>
    <row r="10" spans="1:7" ht="15" customHeight="1">
      <c r="A10" s="59" t="s">
        <v>74</v>
      </c>
      <c r="B10" s="487"/>
      <c r="C10" s="487"/>
      <c r="D10" s="487"/>
      <c r="E10" s="484"/>
      <c r="F10" s="481"/>
      <c r="G10" s="484"/>
    </row>
    <row r="11" spans="1:7" ht="15" customHeight="1">
      <c r="A11" s="57" t="s">
        <v>79</v>
      </c>
      <c r="B11" s="487"/>
      <c r="C11" s="487"/>
      <c r="D11" s="487"/>
      <c r="E11" s="484"/>
      <c r="F11" s="481"/>
      <c r="G11" s="484"/>
    </row>
    <row r="12" spans="1:7" ht="15" customHeight="1" thickBot="1">
      <c r="A12" s="49"/>
      <c r="B12" s="488"/>
      <c r="C12" s="488"/>
      <c r="D12" s="488"/>
      <c r="E12" s="485"/>
      <c r="F12" s="482"/>
      <c r="G12" s="485"/>
    </row>
    <row r="13" spans="1:7" ht="15" customHeight="1">
      <c r="A13" s="60" t="s">
        <v>75</v>
      </c>
      <c r="B13" s="483"/>
      <c r="C13" s="486"/>
      <c r="D13" s="486"/>
      <c r="E13" s="483"/>
      <c r="F13" s="480"/>
      <c r="G13" s="483"/>
    </row>
    <row r="14" spans="1:7" ht="15" customHeight="1">
      <c r="A14" s="53" t="s">
        <v>68</v>
      </c>
      <c r="B14" s="484"/>
      <c r="C14" s="487"/>
      <c r="D14" s="489"/>
      <c r="E14" s="484"/>
      <c r="F14" s="481"/>
      <c r="G14" s="484"/>
    </row>
    <row r="15" spans="1:7" ht="15" customHeight="1">
      <c r="A15" s="51" t="s">
        <v>69</v>
      </c>
      <c r="B15" s="484"/>
      <c r="C15" s="487"/>
      <c r="D15" s="489"/>
      <c r="E15" s="484"/>
      <c r="F15" s="481"/>
      <c r="G15" s="484"/>
    </row>
    <row r="16" spans="1:7" ht="15" customHeight="1" thickBot="1">
      <c r="A16" s="52" t="s">
        <v>64</v>
      </c>
      <c r="B16" s="485"/>
      <c r="C16" s="488"/>
      <c r="D16" s="490"/>
      <c r="E16" s="485"/>
      <c r="F16" s="482"/>
      <c r="G16" s="485"/>
    </row>
    <row r="17" spans="1:7" ht="15" customHeight="1">
      <c r="A17" s="60" t="s">
        <v>76</v>
      </c>
      <c r="B17" s="483"/>
      <c r="C17" s="486"/>
      <c r="D17" s="486"/>
      <c r="E17" s="483"/>
      <c r="F17" s="480"/>
      <c r="G17" s="483"/>
    </row>
    <row r="18" spans="1:7" ht="15" customHeight="1">
      <c r="A18" s="53" t="s">
        <v>65</v>
      </c>
      <c r="B18" s="484"/>
      <c r="C18" s="487"/>
      <c r="D18" s="487"/>
      <c r="E18" s="484"/>
      <c r="F18" s="481"/>
      <c r="G18" s="484"/>
    </row>
    <row r="19" spans="1:7" ht="15" customHeight="1">
      <c r="A19" s="53" t="s">
        <v>70</v>
      </c>
      <c r="B19" s="484"/>
      <c r="C19" s="487"/>
      <c r="D19" s="487"/>
      <c r="E19" s="484"/>
      <c r="F19" s="481"/>
      <c r="G19" s="484"/>
    </row>
    <row r="20" spans="1:7" ht="15" customHeight="1" thickBot="1">
      <c r="A20" s="53" t="s">
        <v>71</v>
      </c>
      <c r="B20" s="485"/>
      <c r="C20" s="488"/>
      <c r="D20" s="488"/>
      <c r="E20" s="485"/>
      <c r="F20" s="482"/>
      <c r="G20" s="485"/>
    </row>
    <row r="21" spans="1:7" ht="15" customHeight="1">
      <c r="A21" s="60" t="s">
        <v>77</v>
      </c>
      <c r="B21" s="486"/>
      <c r="C21" s="486"/>
      <c r="D21" s="486"/>
      <c r="E21" s="483"/>
      <c r="F21" s="480"/>
      <c r="G21" s="483"/>
    </row>
    <row r="22" spans="1:7" ht="15" customHeight="1">
      <c r="A22" s="58" t="s">
        <v>72</v>
      </c>
      <c r="B22" s="487"/>
      <c r="C22" s="487"/>
      <c r="D22" s="487"/>
      <c r="E22" s="484"/>
      <c r="F22" s="481"/>
      <c r="G22" s="484"/>
    </row>
    <row r="23" spans="1:7" ht="15" customHeight="1">
      <c r="A23" s="54"/>
      <c r="B23" s="487"/>
      <c r="C23" s="487"/>
      <c r="D23" s="487"/>
      <c r="E23" s="484"/>
      <c r="F23" s="481"/>
      <c r="G23" s="484"/>
    </row>
    <row r="24" spans="1:7" ht="15" customHeight="1" thickBot="1">
      <c r="A24" s="49"/>
      <c r="B24" s="488"/>
      <c r="C24" s="488"/>
      <c r="D24" s="488"/>
      <c r="E24" s="485"/>
      <c r="F24" s="482"/>
      <c r="G24" s="485"/>
    </row>
    <row r="25" spans="1:7" ht="15" customHeight="1">
      <c r="A25" s="60" t="s">
        <v>77</v>
      </c>
      <c r="B25" s="486"/>
      <c r="C25" s="486"/>
      <c r="D25" s="486"/>
      <c r="E25" s="483"/>
      <c r="F25" s="480"/>
      <c r="G25" s="483"/>
    </row>
    <row r="26" spans="1:7" ht="15" customHeight="1">
      <c r="A26" s="58" t="s">
        <v>73</v>
      </c>
      <c r="B26" s="487"/>
      <c r="C26" s="487"/>
      <c r="D26" s="487"/>
      <c r="E26" s="484"/>
      <c r="F26" s="481"/>
      <c r="G26" s="484"/>
    </row>
    <row r="27" spans="1:7" ht="15" customHeight="1">
      <c r="A27" s="51" t="s">
        <v>78</v>
      </c>
      <c r="B27" s="487"/>
      <c r="C27" s="487"/>
      <c r="D27" s="487"/>
      <c r="E27" s="484"/>
      <c r="F27" s="481"/>
      <c r="G27" s="484"/>
    </row>
    <row r="28" spans="1:7" ht="15" customHeight="1" thickBot="1">
      <c r="A28" s="49"/>
      <c r="B28" s="488"/>
      <c r="C28" s="488"/>
      <c r="D28" s="488"/>
      <c r="E28" s="485"/>
      <c r="F28" s="482"/>
      <c r="G28" s="485"/>
    </row>
    <row r="29" spans="1:7" ht="15" customHeight="1">
      <c r="A29" s="60" t="s">
        <v>77</v>
      </c>
      <c r="B29" s="486"/>
      <c r="C29" s="486"/>
      <c r="D29" s="486"/>
      <c r="E29" s="483"/>
      <c r="F29" s="480"/>
      <c r="G29" s="483"/>
    </row>
    <row r="30" spans="1:7" ht="15" customHeight="1">
      <c r="A30" s="58" t="s">
        <v>13</v>
      </c>
      <c r="B30" s="487"/>
      <c r="C30" s="487"/>
      <c r="D30" s="487"/>
      <c r="E30" s="484"/>
      <c r="F30" s="481"/>
      <c r="G30" s="484"/>
    </row>
    <row r="31" spans="1:7" ht="15" customHeight="1">
      <c r="A31" s="356" t="s">
        <v>14</v>
      </c>
      <c r="B31" s="487"/>
      <c r="C31" s="487"/>
      <c r="D31" s="487"/>
      <c r="E31" s="484"/>
      <c r="F31" s="481"/>
      <c r="G31" s="484"/>
    </row>
    <row r="32" spans="1:7" ht="15" customHeight="1" thickBot="1">
      <c r="A32" s="356"/>
      <c r="B32" s="488"/>
      <c r="C32" s="488"/>
      <c r="D32" s="488"/>
      <c r="E32" s="485"/>
      <c r="F32" s="482"/>
      <c r="G32" s="485"/>
    </row>
    <row r="33" spans="1:7" ht="12.75">
      <c r="A33" s="471" t="s">
        <v>63</v>
      </c>
      <c r="B33" s="472"/>
      <c r="C33" s="472"/>
      <c r="D33" s="472"/>
      <c r="E33" s="472"/>
      <c r="F33" s="472"/>
      <c r="G33" s="473"/>
    </row>
    <row r="34" spans="1:7" ht="12.75">
      <c r="A34" s="474"/>
      <c r="B34" s="475"/>
      <c r="C34" s="475"/>
      <c r="D34" s="475"/>
      <c r="E34" s="475"/>
      <c r="F34" s="475"/>
      <c r="G34" s="476"/>
    </row>
    <row r="35" spans="1:7" ht="12.75">
      <c r="A35" s="474"/>
      <c r="B35" s="475"/>
      <c r="C35" s="475"/>
      <c r="D35" s="475"/>
      <c r="E35" s="475"/>
      <c r="F35" s="475"/>
      <c r="G35" s="476"/>
    </row>
    <row r="36" spans="1:7" ht="13.5" thickBot="1">
      <c r="A36" s="477"/>
      <c r="B36" s="478"/>
      <c r="C36" s="478"/>
      <c r="D36" s="478"/>
      <c r="E36" s="478"/>
      <c r="F36" s="478"/>
      <c r="G36" s="479"/>
    </row>
  </sheetData>
  <sheetProtection/>
  <mergeCells count="46"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B17:B20"/>
    <mergeCell ref="B21:B24"/>
    <mergeCell ref="C17:C20"/>
    <mergeCell ref="D21:D24"/>
    <mergeCell ref="E25:E28"/>
    <mergeCell ref="E21:E24"/>
    <mergeCell ref="E17:E20"/>
    <mergeCell ref="D25:D28"/>
    <mergeCell ref="F5:F8"/>
    <mergeCell ref="F9:F12"/>
    <mergeCell ref="F13:F16"/>
    <mergeCell ref="F17:F20"/>
    <mergeCell ref="G5:G8"/>
    <mergeCell ref="G9:G12"/>
    <mergeCell ref="G13:G16"/>
    <mergeCell ref="G17:G20"/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</mergeCells>
  <printOptions/>
  <pageMargins left="0.56" right="0.35" top="0.52" bottom="0.37" header="0.36" footer="0.32"/>
  <pageSetup fitToHeight="1" fitToWidth="1" horizontalDpi="600" verticalDpi="600" orientation="landscape" paperSize="9" scale="97" r:id="rId2"/>
  <headerFooter alignWithMargins="0">
    <oddHeader>&amp;R&amp;D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</dc:creator>
  <cp:keywords/>
  <dc:description/>
  <cp:lastModifiedBy>Stofer Fabian</cp:lastModifiedBy>
  <cp:lastPrinted>2020-01-07T09:32:18Z</cp:lastPrinted>
  <dcterms:created xsi:type="dcterms:W3CDTF">2006-12-13T11:30:50Z</dcterms:created>
  <dcterms:modified xsi:type="dcterms:W3CDTF">2023-10-04T10:07:49Z</dcterms:modified>
  <cp:category/>
  <cp:version/>
  <cp:contentType/>
  <cp:contentStatus/>
</cp:coreProperties>
</file>