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400" windowHeight="11985" activeTab="9"/>
  </bookViews>
  <sheets>
    <sheet name="Form1_Situation" sheetId="1" r:id="rId1"/>
    <sheet name="Form1_Fotoprotokoll" sheetId="2" r:id="rId2"/>
    <sheet name="Form2 A" sheetId="3" r:id="rId3"/>
    <sheet name="Form2 A Rück" sheetId="4" r:id="rId4"/>
    <sheet name="Form2 B" sheetId="5" r:id="rId5"/>
    <sheet name="Form21_Versfl_1" sheetId="6" r:id="rId6"/>
    <sheet name="Form3" sheetId="7" r:id="rId7"/>
    <sheet name="Form4" sheetId="8" r:id="rId8"/>
    <sheet name="Form5 A" sheetId="9" r:id="rId9"/>
    <sheet name="Form5 B" sheetId="10" r:id="rId10"/>
  </sheets>
  <definedNames>
    <definedName name="_xlnm.Print_Titles" localSheetId="1">'Form1_Fotoprotokoll'!$1:$3</definedName>
    <definedName name="_xlnm.Print_Titles" localSheetId="3">'Form2 A Rück'!$1:$3</definedName>
    <definedName name="_xlnm.Print_Titles" localSheetId="5">'Form21_Versfl_1'!$8:$9</definedName>
    <definedName name="_xlnm.Print_Titles" localSheetId="7">'Form4'!$19:$20</definedName>
  </definedNames>
  <calcPr fullCalcOnLoad="1"/>
</workbook>
</file>

<file path=xl/sharedStrings.xml><?xml version="1.0" encoding="utf-8"?>
<sst xmlns="http://schemas.openxmlformats.org/spreadsheetml/2006/main" count="386" uniqueCount="245">
  <si>
    <t xml:space="preserve">NaiS / Formular 1 </t>
  </si>
  <si>
    <t xml:space="preserve">Situation </t>
  </si>
  <si>
    <t xml:space="preserve"> Weiserfl. Nr.:</t>
  </si>
  <si>
    <t>Fläche (ha):</t>
  </si>
  <si>
    <t>Datum:</t>
  </si>
  <si>
    <t>BearbeiterIn:</t>
  </si>
  <si>
    <t xml:space="preserve">Koordinaten: </t>
  </si>
  <si>
    <t xml:space="preserve">Meereshöhe: </t>
  </si>
  <si>
    <t>Hangneigung:</t>
  </si>
  <si>
    <t>Beilagen:</t>
  </si>
  <si>
    <t xml:space="preserve"> Situationsskizze: </t>
  </si>
  <si>
    <t xml:space="preserve"> Waldfunktion(en):</t>
  </si>
  <si>
    <t>Zieltyp:</t>
  </si>
  <si>
    <t xml:space="preserve">3. Zustand, Entwicklungstendenz und Massnahmen </t>
  </si>
  <si>
    <t xml:space="preserve"> - Aufwuchs</t>
  </si>
  <si>
    <t>(bis und mit Dickung, 40 cm
Höhe bis 12 cm BHD)</t>
  </si>
  <si>
    <t>Erläuterungen "Herleitung Handlungsbedarf"</t>
  </si>
  <si>
    <t xml:space="preserve"> Beschreibung:</t>
  </si>
  <si>
    <t>NaiS / Formular 3</t>
  </si>
  <si>
    <t xml:space="preserve">Erweiterte Zustandsbeschreibung </t>
  </si>
  <si>
    <t xml:space="preserve">Datum: </t>
  </si>
  <si>
    <t xml:space="preserve">BearbeiterIn: </t>
  </si>
  <si>
    <t>Bestandesgeschichte:</t>
  </si>
  <si>
    <t>Bodenoberfläche:</t>
  </si>
  <si>
    <t>Krautschicht:</t>
  </si>
  <si>
    <t>Aspektbestimmende Arten:</t>
  </si>
  <si>
    <r>
      <t xml:space="preserve">Deckung in </t>
    </r>
    <r>
      <rPr>
        <b/>
        <sz val="10"/>
        <rFont val="Palatino Linotype"/>
        <family val="1"/>
      </rPr>
      <t>⅟₁₀</t>
    </r>
  </si>
  <si>
    <t xml:space="preserve">Weitere Arten: </t>
  </si>
  <si>
    <t>Belastung:</t>
  </si>
  <si>
    <t>Oberboden:</t>
  </si>
  <si>
    <t>Verjüngung:</t>
  </si>
  <si>
    <t>Schäden:</t>
  </si>
  <si>
    <t>Unterboden:</t>
  </si>
  <si>
    <t xml:space="preserve">Vorrat, Zuwachs, Holzanfall: </t>
  </si>
  <si>
    <t xml:space="preserve">Kluppierungsprotokoll beigelegt           </t>
  </si>
  <si>
    <r>
      <t>Anzeichnungsprotokoll beigelegt</t>
    </r>
    <r>
      <rPr>
        <sz val="10"/>
        <rFont val="Arial"/>
        <family val="2"/>
      </rPr>
      <t xml:space="preserve">          </t>
    </r>
  </si>
  <si>
    <t>Entwicklungsstufe/Strukturtyp:</t>
  </si>
  <si>
    <t xml:space="preserve">NaiS / Formular 4 </t>
  </si>
  <si>
    <t xml:space="preserve">Ausführung </t>
  </si>
  <si>
    <t xml:space="preserve"> Fläche (ha):</t>
  </si>
  <si>
    <t>Massnahmen:</t>
  </si>
  <si>
    <t xml:space="preserve">Einheit </t>
  </si>
  <si>
    <t>Fr./Einheit</t>
  </si>
  <si>
    <t>Menge/ha</t>
  </si>
  <si>
    <t>Fr./ha</t>
  </si>
  <si>
    <t>Total</t>
  </si>
  <si>
    <t xml:space="preserve">Anteile in % </t>
  </si>
  <si>
    <t xml:space="preserve">Begründung </t>
  </si>
  <si>
    <t xml:space="preserve">Was </t>
  </si>
  <si>
    <t xml:space="preserve">Wo </t>
  </si>
  <si>
    <t xml:space="preserve">Wann </t>
  </si>
  <si>
    <t xml:space="preserve">Wer </t>
  </si>
  <si>
    <t xml:space="preserve">Wie </t>
  </si>
  <si>
    <t xml:space="preserve"> Transport </t>
  </si>
  <si>
    <t xml:space="preserve"> Ringeln </t>
  </si>
  <si>
    <t xml:space="preserve"> Liegenlassen in Rinde</t>
  </si>
  <si>
    <t xml:space="preserve"> Liegenlassen ohne Rinde</t>
  </si>
  <si>
    <t>Daten/Zeitraum</t>
  </si>
  <si>
    <t>Art des Ereignisses</t>
  </si>
  <si>
    <t>Verweis auf Dokumente</t>
  </si>
  <si>
    <t xml:space="preserve">Bestandes- und 
Einzelbaummerkmale 
</t>
  </si>
  <si>
    <t xml:space="preserve">Minimalprofil 
(inkl. Naturgefahren)
</t>
  </si>
  <si>
    <t xml:space="preserve"> Wirkungsanalyse</t>
  </si>
  <si>
    <t xml:space="preserve">    Stammzahl)</t>
  </si>
  <si>
    <t xml:space="preserve">  (Kronenentwicklung,</t>
  </si>
  <si>
    <t>● Mischung</t>
  </si>
  <si>
    <t xml:space="preserve">   (Art und Grad)</t>
  </si>
  <si>
    <t xml:space="preserve">   (Deckungsgrad,</t>
  </si>
  <si>
    <t xml:space="preserve">    Lückenbreite,</t>
  </si>
  <si>
    <t xml:space="preserve">   Schlankheitsgrad, </t>
  </si>
  <si>
    <t xml:space="preserve">   Zieldurchmesser)</t>
  </si>
  <si>
    <t xml:space="preserve"> - Keimbett</t>
  </si>
  <si>
    <t xml:space="preserve"> - Anwuchs</t>
  </si>
  <si>
    <r>
      <t xml:space="preserve">● </t>
    </r>
    <r>
      <rPr>
        <b/>
        <sz val="10"/>
        <rFont val="Arial"/>
        <family val="2"/>
      </rPr>
      <t>Gefüge</t>
    </r>
    <r>
      <rPr>
        <sz val="8"/>
        <rFont val="Arial"/>
        <family val="2"/>
      </rPr>
      <t xml:space="preserve"> vertikal</t>
    </r>
  </si>
  <si>
    <r>
      <t xml:space="preserve">● </t>
    </r>
    <r>
      <rPr>
        <b/>
        <sz val="10"/>
        <rFont val="Arial"/>
        <family val="2"/>
      </rPr>
      <t>Gefüge</t>
    </r>
    <r>
      <rPr>
        <sz val="8"/>
        <rFont val="Arial"/>
        <family val="2"/>
      </rPr>
      <t xml:space="preserve"> horizontal</t>
    </r>
  </si>
  <si>
    <r>
      <t xml:space="preserve">● </t>
    </r>
    <r>
      <rPr>
        <b/>
        <sz val="10"/>
        <rFont val="Arial"/>
        <family val="2"/>
      </rPr>
      <t>Stabilitätsträger</t>
    </r>
  </si>
  <si>
    <r>
      <t xml:space="preserve">● </t>
    </r>
    <r>
      <rPr>
        <b/>
        <sz val="10"/>
        <rFont val="Arial"/>
        <family val="2"/>
      </rPr>
      <t>Verjüngung</t>
    </r>
  </si>
  <si>
    <t xml:space="preserve">  (10 cm bis 40 cm)</t>
  </si>
  <si>
    <r>
      <t xml:space="preserve">      (</t>
    </r>
    <r>
      <rPr>
        <sz val="8"/>
        <rFont val="Arial"/>
        <family val="2"/>
      </rPr>
      <t>-Streuung)</t>
    </r>
  </si>
  <si>
    <t>NaiS / Formular 2</t>
  </si>
  <si>
    <t xml:space="preserve">Zustand-Entwicklung 
heute, in 10, in 50 Jahren </t>
  </si>
  <si>
    <t xml:space="preserve">wirksame Massnahmen 
</t>
  </si>
  <si>
    <t xml:space="preserve">verhältnis-
mässig 
</t>
  </si>
  <si>
    <t xml:space="preserve">     </t>
  </si>
  <si>
    <t xml:space="preserve">      </t>
  </si>
  <si>
    <t xml:space="preserve">                     </t>
  </si>
  <si>
    <t>sehr schlecht</t>
  </si>
  <si>
    <t xml:space="preserve">        minimal    ideal </t>
  </si>
  <si>
    <r>
      <t xml:space="preserve">  4. Handlungsbedarf </t>
    </r>
    <r>
      <rPr>
        <sz val="10"/>
        <rFont val="Arial"/>
        <family val="2"/>
      </rPr>
      <t xml:space="preserve">    </t>
    </r>
  </si>
  <si>
    <r>
      <t xml:space="preserve">  5. Dringlichkeit</t>
    </r>
    <r>
      <rPr>
        <sz val="11"/>
        <rFont val="Arial"/>
        <family val="2"/>
      </rPr>
      <t xml:space="preserve">                 </t>
    </r>
  </si>
  <si>
    <t xml:space="preserve">Weiserfl.: Nr.   </t>
  </si>
  <si>
    <t xml:space="preserve">1. Standortstyp: </t>
  </si>
  <si>
    <t xml:space="preserve">Weiserfl.: Nr. </t>
  </si>
  <si>
    <t>6. Etappenziele mit</t>
  </si>
  <si>
    <t xml:space="preserve">Gemeinde / Ort: </t>
  </si>
  <si>
    <t>Herleitung Handlungsbedarf</t>
  </si>
  <si>
    <t>Betreuer(in):</t>
  </si>
  <si>
    <t>W.-Fl. Nr.:</t>
  </si>
  <si>
    <t xml:space="preserve">Fussnote Nr. </t>
  </si>
  <si>
    <t>Gemeinde / Ort:</t>
  </si>
  <si>
    <t>Gemeinde/ Ort:</t>
  </si>
  <si>
    <t>Weiserfläche Nr.:</t>
  </si>
  <si>
    <r>
      <t>Wirkungsanalyse</t>
    </r>
    <r>
      <rPr>
        <sz val="8"/>
        <rFont val="Arial"/>
        <family val="2"/>
      </rPr>
      <t xml:space="preserve">
Wurden die Etappenziele erreicht?
                - Was hat sich verändert?
ja/              - Was sind die Ursachen?
nein            -  Waren die Massnahmen wirksam?</t>
    </r>
  </si>
  <si>
    <t xml:space="preserve"> 7. Grundlagen für Kostenschätzung: </t>
  </si>
  <si>
    <t xml:space="preserve"> 8. Aufbereitung des Holzes: </t>
  </si>
  <si>
    <t xml:space="preserve"> 9. Beobachtungsprogramm</t>
  </si>
  <si>
    <t xml:space="preserve"> 10. Beobachtungsprotokoll</t>
  </si>
  <si>
    <t>Etappenziele
Jahr ………….</t>
  </si>
  <si>
    <t>Zustand 2 
Jahr …………</t>
  </si>
  <si>
    <t>NaiS</t>
  </si>
  <si>
    <t>Fotoprotokoll</t>
  </si>
  <si>
    <t>Fassung: 16.01.2003</t>
  </si>
  <si>
    <t xml:space="preserve"> Weiserfl. Nr.</t>
  </si>
  <si>
    <t>Datum</t>
  </si>
  <si>
    <t>Fotostandort
Nr.</t>
  </si>
  <si>
    <t>Aufnahme-
richtung</t>
  </si>
  <si>
    <t xml:space="preserve">Brenn-
weite </t>
  </si>
  <si>
    <t xml:space="preserve">  Bemerkungen
</t>
  </si>
  <si>
    <t xml:space="preserve"> Gemeinde/Ort: </t>
  </si>
  <si>
    <r>
      <t>NaiS / Formular 2 (Rückseite)</t>
    </r>
    <r>
      <rPr>
        <sz val="10"/>
        <rFont val="Arial"/>
        <family val="2"/>
      </rPr>
      <t xml:space="preserve">              </t>
    </r>
  </si>
  <si>
    <r>
      <t>Gemeinde / Ort:</t>
    </r>
    <r>
      <rPr>
        <sz val="10"/>
        <rFont val="Arial"/>
        <family val="2"/>
      </rPr>
      <t xml:space="preserve"> </t>
    </r>
  </si>
  <si>
    <r>
      <t>NaiS / Formular 21</t>
    </r>
    <r>
      <rPr>
        <sz val="10"/>
        <rFont val="Arial"/>
        <family val="2"/>
      </rPr>
      <t xml:space="preserve">           </t>
    </r>
  </si>
  <si>
    <t>Erläuterungen "Versuchsflächen"</t>
  </si>
  <si>
    <t>Versuchsfläche</t>
  </si>
  <si>
    <t xml:space="preserve">Beschreibung </t>
  </si>
  <si>
    <t>Fragestellungen</t>
  </si>
  <si>
    <t>Massnahmen-/Beobachtungsprotokoll</t>
  </si>
  <si>
    <t>Beschreibung</t>
  </si>
  <si>
    <t>BearbeiterIn</t>
  </si>
  <si>
    <t>Fazit / Schlussfolgerung</t>
  </si>
  <si>
    <r>
      <t xml:space="preserve">Grund für Weiserfläche: </t>
    </r>
    <r>
      <rPr>
        <sz val="9"/>
        <rFont val="Arial"/>
        <family val="2"/>
      </rPr>
      <t>(Geltungsbereich u. Fragestellung)</t>
    </r>
  </si>
  <si>
    <t>0.9 ha</t>
  </si>
  <si>
    <t>Walter Rutz, Adrian Kempf, 
Brächt Wasser, Michiel Fehr</t>
  </si>
  <si>
    <t>Geworfene Bu und Es in Gerinne sollen entfernt werden. Zustand nach Eingriff?</t>
  </si>
  <si>
    <t>Geworfene Bu und Es. Kronenteile in Gerinne sollen entfernt werden, Stämme bleiben liegen. Entwicklung?</t>
  </si>
  <si>
    <t>Übersicht Rutschflächen ausserhalb Weiserfläche, Entwicklung?</t>
  </si>
  <si>
    <t>Rutschflächen mit Anrisskante; Entwicklung ohne Massnahmen?</t>
  </si>
  <si>
    <t>Rutschfläche mit Anrisskante, Entwicklung ohne Massnahme?</t>
  </si>
  <si>
    <t xml:space="preserve">Übersicht Rutschfläche </t>
  </si>
  <si>
    <t>Holz in Gerinne, dahinter aufgestauter Schotter</t>
  </si>
  <si>
    <t>liegendes Holz in Gerinne, talseitig</t>
  </si>
  <si>
    <t>3*
(28m, 86g 
zu FSt 3)</t>
  </si>
  <si>
    <t>Übersicht Gerinne mit Verklausung</t>
  </si>
  <si>
    <t>Wurzelteller und Stämme die Gerinne sperren (auf rechter Seite kann Wasser durchfliessen)</t>
  </si>
  <si>
    <t>Einhang zu Gerinne</t>
  </si>
  <si>
    <t>Gerinne talseitig ( Ausschnitt)</t>
  </si>
  <si>
    <t>Gerinne talseitig mit Bu-Strunk im Vordergrund</t>
  </si>
  <si>
    <t>Überhängende Anrisskante die versuchsweise mit Weidenfaschinen gesichert werden soll</t>
  </si>
  <si>
    <r>
      <t xml:space="preserve">Übersicht Rutsch talseitig. Vegetation ganze Breite des Rutsches </t>
    </r>
    <r>
      <rPr>
        <sz val="9"/>
        <rFont val="Wingdings"/>
        <family val="0"/>
      </rPr>
      <t>à</t>
    </r>
    <r>
      <rPr>
        <sz val="9"/>
        <rFont val="Arial"/>
        <family val="2"/>
      </rPr>
      <t xml:space="preserve"> 17P</t>
    </r>
  </si>
  <si>
    <t xml:space="preserve">Überhängende Anrisskante  </t>
  </si>
  <si>
    <t>Geworfene Fi und Bu</t>
  </si>
  <si>
    <t>Bearb.:</t>
  </si>
  <si>
    <t>Ganz im Vordergrund: Rohboden. Dann Pioniervegetation auf Rohboden (17P). Dahinter typ. Bestandesaspekt für Teilfläche B.</t>
  </si>
  <si>
    <t>Oberster Bereich des grossen Rutsches. Hier soll die Begrünung und Stabilisierung der Fläche mit Weiden-stecklingen versucht werden.</t>
  </si>
  <si>
    <t>Zustand
Jahr 2010</t>
  </si>
  <si>
    <r>
      <t xml:space="preserve">    </t>
    </r>
    <r>
      <rPr>
        <b/>
        <sz val="11"/>
        <rFont val="Arial"/>
        <family val="2"/>
      </rPr>
      <t>Kontrollwerten</t>
    </r>
    <r>
      <rPr>
        <sz val="9"/>
        <rFont val="Arial"/>
        <family val="2"/>
      </rPr>
      <t xml:space="preserve">
 </t>
    </r>
    <r>
      <rPr>
        <sz val="8"/>
        <rFont val="Arial"/>
        <family val="2"/>
      </rPr>
      <t>Wird in …10 Jahren überprüft.</t>
    </r>
  </si>
  <si>
    <t>Rutschung / Murgang</t>
  </si>
  <si>
    <t>Genügend entwicklungsfähige Bäume in mind. 2 Ø-Klassen/ha</t>
  </si>
  <si>
    <t>Fläche mit starker Vegetationskonkurrenz &lt; 1/3</t>
  </si>
  <si>
    <t>Pro ha mind. 1 Trupp (2 – 5 a, Ø alle 100 m) oder Deckungsgrad mind. 3%
Mischung zielgerecht</t>
  </si>
  <si>
    <t>Laubbäume  60 - 100%
Bu  50 - 100%
Ta  Samenbäume - 40%
Fi  0 - 30%</t>
  </si>
  <si>
    <t>mind. 1/2 Krone gleichmässig geformt
Lotrechte Stämme mit guter Verankerung, nur vereinzelt starke Hänger</t>
  </si>
  <si>
    <t>Bei Deckungsgrad &lt; 70% mind. 10 Bu/a (Ø alle 3 m) vorhanden</t>
  </si>
  <si>
    <t>3 Durchmesserklassen vorhanden</t>
  </si>
  <si>
    <t>DG ~90%
keine Lücken (Rutsche)</t>
  </si>
  <si>
    <t>Hänger vorhanden
Lbh häufig mit einseitigen Kronen 1)</t>
  </si>
  <si>
    <t>DG &gt; 70%</t>
  </si>
  <si>
    <t>An Hangkante in kleinen Lücken vorhanden, Mischung zielgerecht</t>
  </si>
  <si>
    <t>Keine Vegetationskonkurrenz</t>
  </si>
  <si>
    <t>Siehe Verjüngung</t>
  </si>
  <si>
    <t>1)</t>
  </si>
  <si>
    <r>
      <t xml:space="preserve">Instabile Bäume entfernen </t>
    </r>
    <r>
      <rPr>
        <sz val="8"/>
        <rFont val="Arial"/>
        <family val="2"/>
      </rPr>
      <t>→</t>
    </r>
    <r>
      <rPr>
        <sz val="8"/>
        <rFont val="Arial"/>
        <family val="2"/>
      </rPr>
      <t xml:space="preserve"> Anrisse von Hangkanten verhindern</t>
    </r>
  </si>
  <si>
    <t>Verjüngung wird durch Entfernen der instabilen Bäume eingeleitet, teilweise kleine Ausweitung durch Entnahme einzelner stabiler Bäume</t>
  </si>
  <si>
    <t>Siehe Anwuchs.
Punktuelle Begünstigung bestehender Anwuchs und Aufwuchs (später Mischungsregulierung?)</t>
  </si>
  <si>
    <t>DG &gt; 40%, lokal Abweichungen möglich.
Lücken &lt; 4a</t>
  </si>
  <si>
    <t>Keine starken Hänger, Kanten von Rippen und Anrissen stabil.</t>
  </si>
  <si>
    <r>
      <t xml:space="preserve">Geförderte Verjüngung an Hangkante stabil.
Auf </t>
    </r>
    <r>
      <rPr>
        <sz val="8"/>
        <rFont val="Arial"/>
        <family val="2"/>
      </rPr>
      <t>1/4</t>
    </r>
    <r>
      <rPr>
        <sz val="8"/>
        <rFont val="Arial"/>
        <family val="2"/>
      </rPr>
      <t xml:space="preserve"> der Fläche Aufwuchs vorhanden. Eschenanteil &lt; </t>
    </r>
    <r>
      <rPr>
        <sz val="8"/>
        <rFont val="Arial"/>
        <family val="2"/>
      </rPr>
      <t>1/3</t>
    </r>
  </si>
  <si>
    <t>Bestand zeigt, dass Bäume an Kanten von Rippen oft schlecht verankert waren.</t>
  </si>
  <si>
    <t>Brächt Wasser, Michiel Fehr</t>
  </si>
  <si>
    <t>Walter Rutz, Adrian Kempf</t>
  </si>
  <si>
    <t>05 A</t>
  </si>
  <si>
    <t>12a Typischer Zahnwurz-Buchenwald</t>
  </si>
  <si>
    <t>Bemerkung: Es wird erwartet, dass Verjüngung in 10 Jahren bereits &gt;als 40 cm</t>
  </si>
  <si>
    <r>
      <t>2. Naturgefahr + Wirksamkeit:</t>
    </r>
    <r>
      <rPr>
        <b/>
        <sz val="10"/>
        <rFont val="Arial"/>
        <family val="2"/>
      </rPr>
      <t xml:space="preserve"> </t>
    </r>
    <r>
      <rPr>
        <sz val="10"/>
        <rFont val="Arial"/>
        <family val="2"/>
      </rPr>
      <t>Rutschung / Murgang Entstehungsgebiet</t>
    </r>
  </si>
  <si>
    <r>
      <t xml:space="preserve">2. Naturgefahr + Wirksamkeit:   </t>
    </r>
    <r>
      <rPr>
        <sz val="10"/>
        <rFont val="Arial"/>
        <family val="2"/>
      </rPr>
      <t>Rutschung / Murgang Entstehungsgebiet</t>
    </r>
  </si>
  <si>
    <r>
      <t xml:space="preserve">1. Standortstyp:  </t>
    </r>
    <r>
      <rPr>
        <sz val="10"/>
        <rFont val="Arial"/>
        <family val="2"/>
      </rPr>
      <t>17T Eiben-Steilhang-Buchenwald, eibenreiche Ausbildung (auf Rutschflächen Pionierstandorte 17P: Eiben-Steilhang-Buchenwald, Pionierstadium)</t>
    </r>
  </si>
  <si>
    <t>05 B</t>
  </si>
  <si>
    <t>Instabile Bäume entfernen → Ausweitung der Anrisse verhindern</t>
  </si>
  <si>
    <t>Rutschflächen haben sich nicht ausgeweitet</t>
  </si>
  <si>
    <t>Hänger vorhanden, 
Kronen +/-  gleichmässig</t>
  </si>
  <si>
    <t>Versuch mit Weidenstecklingen / 
Weidenbünde / Kanten abschlagen
vergl. Fotostandorte</t>
  </si>
  <si>
    <t xml:space="preserve">21b: Saure bis Basenreiche Bu-Wälder der sub- und untermontanen Stufe (WG: 12a, 17T, 17P)
</t>
  </si>
  <si>
    <t>Nächster Eingriff:  2010 / 2011 →  NASEF</t>
  </si>
  <si>
    <r>
      <t>Anrissflächen: Stabilisierung und Wiederbegrünung</t>
    </r>
    <r>
      <rPr>
        <sz val="10"/>
        <rFont val="Arial"/>
        <family val="2"/>
      </rPr>
      <t xml:space="preserve">
* Reicht es, die instabilen Bäume und Bäume an Anrisskannten zu entfernen, um das Fortschreiten der Anrisskannten aufzuhalten? (Formular 2A; Fotostandort 1, 2, 4)
* Was kann gemacht werden, um Anrissflächen allenfalls wieder zu begrünen? (Versuchsfläche 1, Formular 2B; Fotostandort 4)
</t>
    </r>
    <r>
      <rPr>
        <b/>
        <sz val="10"/>
        <rFont val="Arial"/>
        <family val="2"/>
      </rPr>
      <t>Schwemmholz: Verklausungen</t>
    </r>
    <r>
      <rPr>
        <sz val="10"/>
        <rFont val="Arial"/>
        <family val="2"/>
      </rPr>
      <t xml:space="preserve">
* Wie gross ist die Dynamik von Ablagerungen im Bachbett (Verklausungen) bei Starkniederschlägen?
* Ab wann stellen Verklausungen eine Gefahr dar und sollten geräumt werden? Bis wann wirken sie im Sinnne eine natürlichen Verbauung? (Fotostandort 3)</t>
    </r>
  </si>
  <si>
    <t>Vor dem Holzschlag soll noch ein Fotostandort zur Dokumentation des Bestandesbildes eingerichtet werden</t>
  </si>
  <si>
    <t>Rutschflächen: 
In Anrissflächen dauernde Oberflächenerosion</t>
  </si>
  <si>
    <t xml:space="preserve">Betreuer(in): </t>
  </si>
  <si>
    <t>* Was kann gemacht werden, um Anrissflächen allenfalls wieder zu begrünen? (Versuchsfläche 1, Formular 2B; Fotostandort 4)</t>
  </si>
  <si>
    <t>flach bis mittelgründige Rutschungung mit markanter Anrisskannte (vgl. Fotostandort 4) und grösseren Ablagerungen im Bachbereich (vgl. Fotostandort 2)</t>
  </si>
  <si>
    <t>Ziel</t>
  </si>
  <si>
    <t>Massnahmen</t>
  </si>
  <si>
    <t>Begrünunen der Anrissflächen und Verlangsamen des Fortschreitens der Anrisskannte</t>
  </si>
  <si>
    <r>
      <t xml:space="preserve">Verankerung von Weidenfaschinen unterhalb der Anrissfläche. 
</t>
    </r>
    <r>
      <rPr>
        <i/>
        <sz val="9"/>
        <rFont val="Arial"/>
        <family val="2"/>
      </rPr>
      <t>Hinweis: Es muss darauf geachtet werden, dass Weidenfaschinen nicht austrocknen, d.h. sie sollen gut mit Erde überdeckt sein.</t>
    </r>
  </si>
  <si>
    <t>Walter Rutz</t>
  </si>
  <si>
    <t>653 569 / 226 005</t>
  </si>
  <si>
    <t>630m ü.M.</t>
  </si>
  <si>
    <t>ca. 60%</t>
  </si>
  <si>
    <t>Versuchsfläche 1</t>
  </si>
  <si>
    <t>Nord-Ost-Ecke der Weiserfläche</t>
  </si>
  <si>
    <r>
      <t xml:space="preserve">    </t>
    </r>
    <r>
      <rPr>
        <b/>
        <sz val="11"/>
        <rFont val="Arial"/>
        <family val="2"/>
      </rPr>
      <t>Kontrollwerten</t>
    </r>
    <r>
      <rPr>
        <sz val="9"/>
        <rFont val="Arial"/>
        <family val="2"/>
      </rPr>
      <t xml:space="preserve">
 </t>
    </r>
    <r>
      <rPr>
        <sz val="8"/>
        <rFont val="Arial"/>
        <family val="2"/>
      </rPr>
      <t>Wird in 10 Jahren überprüft.</t>
    </r>
  </si>
  <si>
    <t xml:space="preserve">      Nächster Eingriff: 2010 / 2011 →  NASEF</t>
  </si>
  <si>
    <t>Schenkon, Chommlebach</t>
  </si>
  <si>
    <t>Geförderte Verjüngung an Hangkante stabil.
Auf 1/4 der Fläche Aufwuchs vorhanden. Eschenanteil &lt; 1/3</t>
  </si>
  <si>
    <t>NaiS / Formular 5 A</t>
  </si>
  <si>
    <t>NaiS / Formular 5 B</t>
  </si>
  <si>
    <r>
      <t xml:space="preserve">Ta 5%                   </t>
    </r>
    <r>
      <rPr>
        <sz val="8"/>
        <color indexed="10"/>
        <rFont val="Arial"/>
        <family val="2"/>
      </rPr>
      <t>9%   Eibe 9%</t>
    </r>
    <r>
      <rPr>
        <sz val="8"/>
        <rFont val="Arial"/>
        <family val="2"/>
      </rPr>
      <t xml:space="preserve">
Fi 40%                 </t>
    </r>
    <r>
      <rPr>
        <sz val="8"/>
        <color indexed="10"/>
        <rFont val="Arial"/>
        <family val="2"/>
      </rPr>
      <t>26%</t>
    </r>
    <r>
      <rPr>
        <sz val="8"/>
        <rFont val="Arial"/>
        <family val="2"/>
      </rPr>
      <t xml:space="preserve">
Lbh 55%              </t>
    </r>
    <r>
      <rPr>
        <sz val="8"/>
        <color indexed="10"/>
        <rFont val="Arial"/>
        <family val="2"/>
      </rPr>
      <t>15%</t>
    </r>
    <r>
      <rPr>
        <sz val="8"/>
        <rFont val="Arial"/>
        <family val="2"/>
      </rPr>
      <t xml:space="preserve">
Bu 20%                </t>
    </r>
    <r>
      <rPr>
        <sz val="8"/>
        <color indexed="10"/>
        <rFont val="Arial"/>
        <family val="2"/>
      </rPr>
      <t>26%</t>
    </r>
    <r>
      <rPr>
        <sz val="8"/>
        <rFont val="Arial"/>
        <family val="2"/>
      </rPr>
      <t xml:space="preserve">
Esch 20%            </t>
    </r>
    <r>
      <rPr>
        <sz val="8"/>
        <color indexed="10"/>
        <rFont val="Arial"/>
        <family val="2"/>
      </rPr>
      <t>18%</t>
    </r>
  </si>
  <si>
    <r>
      <t xml:space="preserve">Zustand
</t>
    </r>
    <r>
      <rPr>
        <sz val="8"/>
        <color indexed="10"/>
        <rFont val="Arial"/>
        <family val="2"/>
      </rPr>
      <t>nach Kluppierung 2016</t>
    </r>
    <r>
      <rPr>
        <sz val="8"/>
        <rFont val="Arial"/>
        <family val="2"/>
      </rPr>
      <t xml:space="preserve">
Jahr 2010</t>
    </r>
  </si>
  <si>
    <t>-</t>
  </si>
  <si>
    <t>Anrissflächen Stabilisierung und Wiederbewaldung. Durch Entfernen von inst. Bäumen wurde das Risiko der  Verstärkung eliminiert.
Durch Entfernen der Bäume wurde Verjüngung auf Rippen gefördert. Es ist kein grosses Fortschreiten der Anrisskanten feststellbar, aber es bröselt weiter.
Die Rutschungen sind grösstenteils begrünt. Offensichtlich gab es kein Ereignis seit 2010 das stark genug war, die Situation wieder zu verschlechtern.</t>
  </si>
  <si>
    <t>FS 1 und 2 sind für die Beantwortung dieser Anrissfragen schlecht geeignet. Sturzholz wurde entfernt, Vegetation ist sehr üppig, Rutschlinien erkennbar.</t>
  </si>
  <si>
    <t xml:space="preserve">Schwemmholz / Verklausungen
Nasef Schlag scheint erfolgreich zu sein. Aktuell hat es nur rel. wenig stark vermodertes Holz im Gerinne. Dieses stellt keine Gefahr dar, da vermodert.
Neues Schwemmholz ist vo der rechten Bachseite zu erwarten. (Pivatwald ungepflanzt). Es wäre dringend, auch in diesem Bereich einen Pflegeeingriff vorzunehmen. </t>
  </si>
  <si>
    <r>
      <t xml:space="preserve">Zustand
Jahr 2010
</t>
    </r>
    <r>
      <rPr>
        <sz val="8"/>
        <color indexed="10"/>
        <rFont val="Arial"/>
        <family val="2"/>
      </rPr>
      <t>nach Kluppierung 2016</t>
    </r>
  </si>
  <si>
    <t>Fragestellung 20.07.2010    Bearbeiter Silvio Covi, Rolf Bühlmann</t>
  </si>
  <si>
    <t>Situation +/- nach Nutzung. 2018/19 wurden wegen der Hochspannungsleitung 6 Fi und 1 Lbh genutzt</t>
  </si>
  <si>
    <t>3 ø - Klassen vorhand</t>
  </si>
  <si>
    <t>Veg. Konkurrenz vorhanden, nicht verdämmend Ansamung und Anwuchs fast überall feststellbar (ausser nasser Muldenbereich)</t>
  </si>
  <si>
    <t>Beurteilung 2015 z.T. bereits erreicht.</t>
  </si>
  <si>
    <t>Minimalprofil ist erreicht.</t>
  </si>
  <si>
    <t>Etappenziel erreicht!</t>
  </si>
  <si>
    <t>Hänger nur noch vereinzelt Massnahme war wirksam</t>
  </si>
  <si>
    <t>Wildeinfluss sichtbar (Fläche 1)</t>
  </si>
  <si>
    <t>Verjüngung ist eingetreten, 
z.T. &gt; 40cm Bu, Ta, Fi, B'Ul, B'Ah</t>
  </si>
  <si>
    <t>Aufwuchs ist vorhanden
Mischung zielgerecht</t>
  </si>
  <si>
    <t>Bemerkungen:
Eingriff zeigt Wirkung. Bestände sind stabil. Üppiges Wachstum, das sich auch in den Runsen eine weitgehend geschlossene Vegetation zeigt. Dort findert Anwuchs statt, Verbiss verhindert Aufwuchs des zielgerechten Anwuchses (siehe dazu die neuen Fragestellungen).</t>
  </si>
  <si>
    <t>DG unterschiedlich 
Situation ähnlich/gleich 2015
Lücken nur in Runsen/Rutschflächen</t>
  </si>
  <si>
    <t>Keine starken Hänger, Kanten von Rippen stabil; Anrisse z.T. aktiv v.a. in Bachnähe und bei Runse im Osten (neu eingezeichnet).</t>
  </si>
  <si>
    <t>Rutschflächen nicht vergrössert, grösstenteils verwachsen (ausser Flä im Osten)</t>
  </si>
  <si>
    <t>Anwuchs ist zielgerecht.</t>
  </si>
  <si>
    <t>Anwuchs auf Teilfläche 1 nahezu flächig vorhanden. ES, Ah, Weide, Fi, Bu randbereiche</t>
  </si>
  <si>
    <t>1 Gruppe mit Erlen auf TF 1
→ Verbiss verhindert Aufwuchs</t>
  </si>
  <si>
    <t>Wildverbiss auf TF 1
B'Ah 100%, ES 100%, Wei 100%</t>
  </si>
  <si>
    <t>Rutschflächen haben sich stabilisiert. Anrisskanten sind stärker verwachsen aber noch nicht richtig ruhig.</t>
  </si>
  <si>
    <t>Bemerkungen:
Nur noch kleine Teilfäche der Rutschung 1 die nicht verwachsen ist. Ansamung genügend, Verbiss verhindert Aufwuchs. Es wurden keine Weidenstecklinge eingebracht, auch keine Weidenbünde (siehe dazu neue Fragestellungen).</t>
  </si>
  <si>
    <t>Zustand 2 
Jahr 2019</t>
  </si>
  <si>
    <t>Etappenziele
Jahr 2015</t>
  </si>
</sst>
</file>

<file path=xl/styles.xml><?xml version="1.0" encoding="utf-8"?>
<styleSheet xmlns="http://schemas.openxmlformats.org/spreadsheetml/2006/main">
  <numFmts count="26">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807]dddd\,\ d\.\ mmmm\ yyyy"/>
    <numFmt numFmtId="171" formatCode="&quot;$&quot;#,##0_);\(&quot;$&quot;#,##0\)"/>
    <numFmt numFmtId="172" formatCode="&quot;$&quot;#,##0_);[Red]\(&quot;$&quot;#,##0\)"/>
    <numFmt numFmtId="173" formatCode="&quot;$&quot;#,##0.00_);\(&quot;$&quot;#,##0.00\)"/>
    <numFmt numFmtId="174" formatCode="&quot;$&quot;#,##0.00_);[Red]\(&quot;$&quot;#,##0.00\)"/>
    <numFmt numFmtId="175" formatCode="_(&quot;$&quot;* #,##0_);_(&quot;$&quot;* \(#,##0\);_(&quot;$&quot;* &quot;-&quot;_);_(@_)"/>
    <numFmt numFmtId="176" formatCode="_(* #,##0_);_(* \(#,##0\);_(* &quot;-&quot;_);_(@_)"/>
    <numFmt numFmtId="177" formatCode="_(&quot;$&quot;* #,##0.00_);_(&quot;$&quot;* \(#,##0.00\);_(&quot;$&quot;* &quot;-&quot;??_);_(@_)"/>
    <numFmt numFmtId="178" formatCode="_(* #,##0.00_);_(* \(#,##0.00\);_(* &quot;-&quot;??_);_(@_)"/>
    <numFmt numFmtId="179" formatCode="#,##0.0"/>
    <numFmt numFmtId="180" formatCode="#,##0&quot;g&quot;"/>
    <numFmt numFmtId="181" formatCode="#,##0&quot;mm&quot;"/>
  </numFmts>
  <fonts count="66">
    <font>
      <sz val="10"/>
      <name val="Arial"/>
      <family val="0"/>
    </font>
    <font>
      <b/>
      <sz val="9"/>
      <name val="Arial"/>
      <family val="2"/>
    </font>
    <font>
      <b/>
      <sz val="11"/>
      <name val="Arial"/>
      <family val="2"/>
    </font>
    <font>
      <sz val="9"/>
      <name val="Arial"/>
      <family val="2"/>
    </font>
    <font>
      <sz val="8"/>
      <name val="Arial"/>
      <family val="2"/>
    </font>
    <font>
      <sz val="11"/>
      <name val="Arial"/>
      <family val="2"/>
    </font>
    <font>
      <sz val="8"/>
      <name val="Symbol"/>
      <family val="1"/>
    </font>
    <font>
      <b/>
      <sz val="8"/>
      <name val="Arial"/>
      <family val="2"/>
    </font>
    <font>
      <sz val="6"/>
      <name val="Arial"/>
      <family val="2"/>
    </font>
    <font>
      <b/>
      <sz val="10"/>
      <name val="Palatino Linotype"/>
      <family val="1"/>
    </font>
    <font>
      <b/>
      <sz val="10"/>
      <name val="Arial"/>
      <family val="2"/>
    </font>
    <font>
      <sz val="9.2"/>
      <name val="Arial"/>
      <family val="2"/>
    </font>
    <font>
      <sz val="9.5"/>
      <name val="Arial"/>
      <family val="2"/>
    </font>
    <font>
      <sz val="8"/>
      <name val="Tahoma"/>
      <family val="2"/>
    </font>
    <font>
      <u val="single"/>
      <sz val="10"/>
      <color indexed="12"/>
      <name val="Arial"/>
      <family val="2"/>
    </font>
    <font>
      <u val="single"/>
      <sz val="10"/>
      <color indexed="36"/>
      <name val="Arial"/>
      <family val="2"/>
    </font>
    <font>
      <sz val="10"/>
      <color indexed="10"/>
      <name val="Arial"/>
      <family val="2"/>
    </font>
    <font>
      <sz val="8"/>
      <color indexed="10"/>
      <name val="Arial"/>
      <family val="2"/>
    </font>
    <font>
      <sz val="7"/>
      <name val="Arial"/>
      <family val="2"/>
    </font>
    <font>
      <sz val="9"/>
      <name val="Wingdings"/>
      <family val="0"/>
    </font>
    <font>
      <b/>
      <sz val="9"/>
      <color indexed="10"/>
      <name val="Arial"/>
      <family val="2"/>
    </font>
    <font>
      <b/>
      <sz val="10"/>
      <color indexed="10"/>
      <name val="Arial"/>
      <family val="2"/>
    </font>
    <font>
      <i/>
      <sz val="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8"/>
      <color indexed="17"/>
      <name val="Arial"/>
      <family val="2"/>
    </font>
    <font>
      <sz val="10"/>
      <color indexed="8"/>
      <name val="Arial"/>
      <family val="2"/>
    </font>
    <font>
      <sz val="8"/>
      <color indexed="58"/>
      <name val="Arial"/>
      <family val="2"/>
    </font>
    <font>
      <b/>
      <sz val="8"/>
      <color indexed="14"/>
      <name val="Arial"/>
      <family val="2"/>
    </font>
    <font>
      <b/>
      <sz val="9"/>
      <color indexed="8"/>
      <name val="Arial"/>
      <family val="2"/>
    </font>
    <font>
      <sz val="9"/>
      <color indexed="8"/>
      <name val="Arial"/>
      <family val="2"/>
    </font>
    <font>
      <b/>
      <sz val="8"/>
      <color indexed="8"/>
      <name val="Arial"/>
      <family val="2"/>
    </font>
    <font>
      <sz val="6"/>
      <color indexed="8"/>
      <name val="Arial"/>
      <family val="2"/>
    </font>
    <font>
      <sz val="8"/>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lightHorizontal"/>
    </fill>
    <fill>
      <patternFill patternType="lightVertical"/>
    </fill>
    <fill>
      <patternFill patternType="solid">
        <fgColor rgb="FFFFFF00"/>
        <bgColor indexed="64"/>
      </patternFill>
    </fill>
  </fills>
  <borders count="10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medium"/>
      <right>
        <color indexed="63"/>
      </right>
      <top style="medium"/>
      <bottom style="medium"/>
    </border>
    <border>
      <left style="thin"/>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style="medium"/>
      <right>
        <color indexed="63"/>
      </right>
      <top>
        <color indexed="63"/>
      </top>
      <bottom>
        <color indexed="63"/>
      </bottom>
    </border>
    <border>
      <left style="thin"/>
      <right style="thin"/>
      <top style="medium"/>
      <bottom style="medium"/>
    </border>
    <border>
      <left>
        <color indexed="63"/>
      </left>
      <right>
        <color indexed="63"/>
      </right>
      <top>
        <color indexed="63"/>
      </top>
      <bottom style="thin"/>
    </border>
    <border>
      <left style="medium"/>
      <right style="medium"/>
      <top>
        <color indexed="63"/>
      </top>
      <bottom style="medium"/>
    </border>
    <border>
      <left style="medium"/>
      <right style="medium"/>
      <top>
        <color indexed="63"/>
      </top>
      <bottom>
        <color indexed="63"/>
      </bottom>
    </border>
    <border>
      <left style="medium"/>
      <right style="medium"/>
      <top style="medium"/>
      <bottom>
        <color indexed="63"/>
      </bottom>
    </border>
    <border>
      <left style="medium"/>
      <right>
        <color indexed="63"/>
      </right>
      <top style="thin"/>
      <bottom style="hair"/>
    </border>
    <border>
      <left>
        <color indexed="63"/>
      </left>
      <right>
        <color indexed="63"/>
      </right>
      <top style="thin"/>
      <bottom style="hair"/>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medium"/>
    </border>
    <border>
      <left style="thin"/>
      <right>
        <color indexed="63"/>
      </right>
      <top style="medium"/>
      <bottom style="thin"/>
    </border>
    <border>
      <left style="medium"/>
      <right style="thin"/>
      <top style="thin"/>
      <bottom style="medium"/>
    </border>
    <border>
      <left>
        <color indexed="63"/>
      </left>
      <right style="thin"/>
      <top style="medium"/>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style="medium"/>
      <right style="thin"/>
      <top style="medium"/>
      <bottom style="medium"/>
    </border>
    <border>
      <left style="thin"/>
      <right style="thin"/>
      <top style="medium"/>
      <bottom style="hair"/>
    </border>
    <border>
      <left style="medium"/>
      <right style="thin"/>
      <top style="hair"/>
      <bottom style="hair"/>
    </border>
    <border>
      <left style="thin"/>
      <right style="thin"/>
      <top style="hair"/>
      <bottom style="hair"/>
    </border>
    <border>
      <left style="medium"/>
      <right style="thin"/>
      <top>
        <color indexed="63"/>
      </top>
      <bottom style="medium"/>
    </border>
    <border>
      <left style="thin"/>
      <right style="thin"/>
      <top>
        <color indexed="63"/>
      </top>
      <bottom style="medium"/>
    </border>
    <border>
      <left style="medium"/>
      <right style="thin"/>
      <top style="medium"/>
      <bottom>
        <color indexed="63"/>
      </bottom>
    </border>
    <border>
      <left style="thin"/>
      <right style="medium"/>
      <top style="medium"/>
      <bottom>
        <color indexed="63"/>
      </bottom>
    </border>
    <border>
      <left style="thin"/>
      <right style="medium"/>
      <top>
        <color indexed="63"/>
      </top>
      <bottom style="medium"/>
    </border>
    <border>
      <left style="thin"/>
      <right>
        <color indexed="63"/>
      </right>
      <top style="hair"/>
      <bottom style="hair"/>
    </border>
    <border>
      <left style="thin"/>
      <right>
        <color indexed="63"/>
      </right>
      <top>
        <color indexed="63"/>
      </top>
      <bottom>
        <color indexed="63"/>
      </bottom>
    </border>
    <border>
      <left style="thin"/>
      <right style="thin"/>
      <top style="hair"/>
      <bottom style="medium"/>
    </border>
    <border>
      <left>
        <color indexed="63"/>
      </left>
      <right>
        <color indexed="63"/>
      </right>
      <top style="medium"/>
      <bottom style="hair"/>
    </border>
    <border>
      <left style="thin"/>
      <right>
        <color indexed="63"/>
      </right>
      <top style="medium"/>
      <bottom style="hair"/>
    </border>
    <border>
      <left style="thin"/>
      <right style="medium"/>
      <top style="medium"/>
      <bottom style="hair"/>
    </border>
    <border>
      <left style="thin"/>
      <right style="medium"/>
      <top style="hair"/>
      <bottom style="hair"/>
    </border>
    <border>
      <left style="thin"/>
      <right style="medium"/>
      <top style="hair"/>
      <bottom style="medium"/>
    </border>
    <border>
      <left style="thin"/>
      <right style="medium"/>
      <top style="medium"/>
      <bottom style="medium"/>
    </border>
    <border>
      <left>
        <color indexed="63"/>
      </left>
      <right style="thin"/>
      <top>
        <color indexed="63"/>
      </top>
      <bottom style="thin"/>
    </border>
    <border>
      <left style="medium"/>
      <right>
        <color indexed="63"/>
      </right>
      <top>
        <color indexed="63"/>
      </top>
      <bottom style="hair"/>
    </border>
    <border>
      <left>
        <color indexed="63"/>
      </left>
      <right>
        <color indexed="63"/>
      </right>
      <top>
        <color indexed="63"/>
      </top>
      <bottom style="hair"/>
    </border>
    <border>
      <left style="medium"/>
      <right>
        <color indexed="63"/>
      </right>
      <top style="medium"/>
      <bottom style="hair"/>
    </border>
    <border>
      <left style="medium"/>
      <right>
        <color indexed="63"/>
      </right>
      <top style="hair"/>
      <bottom style="hair"/>
    </border>
    <border>
      <left>
        <color indexed="63"/>
      </left>
      <right>
        <color indexed="63"/>
      </right>
      <top style="hair"/>
      <bottom style="hair"/>
    </border>
    <border>
      <left style="medium"/>
      <right>
        <color indexed="63"/>
      </right>
      <top style="hair"/>
      <bottom style="medium"/>
    </border>
    <border>
      <left>
        <color indexed="63"/>
      </left>
      <right>
        <color indexed="63"/>
      </right>
      <top style="hair"/>
      <bottom style="medium"/>
    </border>
    <border>
      <left style="thin"/>
      <right style="medium"/>
      <top>
        <color indexed="63"/>
      </top>
      <bottom>
        <color indexed="63"/>
      </bottom>
    </border>
    <border>
      <left style="medium"/>
      <right style="medium"/>
      <top>
        <color indexed="63"/>
      </top>
      <bottom style="thin"/>
    </border>
    <border>
      <left>
        <color indexed="63"/>
      </left>
      <right style="medium"/>
      <top>
        <color indexed="63"/>
      </top>
      <bottom style="medium"/>
    </border>
    <border>
      <left style="medium"/>
      <right style="medium"/>
      <top>
        <color indexed="63"/>
      </top>
      <bottom style="hair"/>
    </border>
    <border>
      <left style="medium"/>
      <right style="medium"/>
      <top style="hair"/>
      <bottom style="hair"/>
    </border>
    <border>
      <left style="medium"/>
      <right style="medium"/>
      <top style="hair"/>
      <bottom style="medium"/>
    </border>
    <border>
      <left style="medium"/>
      <right style="thin"/>
      <top>
        <color indexed="63"/>
      </top>
      <bottom>
        <color indexed="63"/>
      </bottom>
    </border>
    <border>
      <left>
        <color indexed="63"/>
      </left>
      <right style="medium"/>
      <top>
        <color indexed="63"/>
      </top>
      <bottom style="hair"/>
    </border>
    <border>
      <left>
        <color indexed="63"/>
      </left>
      <right style="medium"/>
      <top style="hair"/>
      <bottom style="hair"/>
    </border>
    <border>
      <left style="medium"/>
      <right>
        <color indexed="63"/>
      </right>
      <top style="thin"/>
      <bottom style="medium"/>
    </border>
    <border>
      <left style="medium"/>
      <right style="medium"/>
      <top style="medium"/>
      <bottom style="medium"/>
    </border>
    <border>
      <left>
        <color indexed="63"/>
      </left>
      <right style="medium"/>
      <top style="hair"/>
      <bottom style="medium"/>
    </border>
    <border>
      <left style="medium"/>
      <right style="thin"/>
      <top style="medium"/>
      <bottom style="hair"/>
    </border>
    <border>
      <left>
        <color indexed="63"/>
      </left>
      <right style="medium"/>
      <top style="thin"/>
      <bottom>
        <color indexed="63"/>
      </bottom>
    </border>
    <border>
      <left style="thin"/>
      <right>
        <color indexed="63"/>
      </right>
      <top style="thin"/>
      <bottom>
        <color indexed="63"/>
      </bottom>
    </border>
    <border>
      <left>
        <color indexed="63"/>
      </left>
      <right style="medium"/>
      <top style="thin"/>
      <bottom style="medium"/>
    </border>
    <border>
      <left style="thin"/>
      <right>
        <color indexed="63"/>
      </right>
      <top style="thin"/>
      <bottom style="thin"/>
    </border>
    <border>
      <left>
        <color indexed="63"/>
      </left>
      <right style="medium"/>
      <top style="thin"/>
      <bottom style="thin"/>
    </border>
    <border>
      <left style="thin"/>
      <right>
        <color indexed="63"/>
      </right>
      <top style="hair"/>
      <bottom style="medium"/>
    </border>
    <border>
      <left style="thin"/>
      <right style="thin"/>
      <top style="hair"/>
      <bottom>
        <color indexed="63"/>
      </bottom>
    </border>
    <border>
      <left style="thin"/>
      <right style="thin"/>
      <top>
        <color indexed="63"/>
      </top>
      <bottom>
        <color indexed="63"/>
      </bottom>
    </border>
    <border>
      <left style="thin"/>
      <right style="thin"/>
      <top>
        <color indexed="63"/>
      </top>
      <bottom style="hair"/>
    </border>
    <border>
      <left>
        <color indexed="63"/>
      </left>
      <right style="medium"/>
      <top style="medium"/>
      <bottom style="hair"/>
    </border>
    <border>
      <left style="thin"/>
      <right>
        <color indexed="63"/>
      </right>
      <top>
        <color indexed="63"/>
      </top>
      <bottom style="medium"/>
    </border>
    <border>
      <left>
        <color indexed="63"/>
      </left>
      <right style="medium"/>
      <top style="thin"/>
      <bottom style="hair"/>
    </border>
    <border>
      <left>
        <color indexed="63"/>
      </left>
      <right style="thin"/>
      <top style="thin"/>
      <bottom style="hair"/>
    </border>
    <border>
      <left>
        <color indexed="63"/>
      </left>
      <right style="thin"/>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style="thin"/>
      <right>
        <color indexed="63"/>
      </right>
      <top style="hair"/>
      <bottom style="thin"/>
    </border>
    <border>
      <left>
        <color indexed="63"/>
      </left>
      <right style="medium"/>
      <top style="hair"/>
      <bottom style="thin"/>
    </border>
    <border>
      <left>
        <color indexed="63"/>
      </left>
      <right style="thin"/>
      <top style="hair"/>
      <bottom style="medium"/>
    </border>
    <border>
      <left style="thin"/>
      <right>
        <color indexed="63"/>
      </right>
      <top>
        <color indexed="63"/>
      </top>
      <bottom style="thin"/>
    </border>
    <border>
      <left>
        <color indexed="63"/>
      </left>
      <right style="medium"/>
      <top>
        <color indexed="63"/>
      </top>
      <bottom style="thin"/>
    </border>
    <border>
      <left>
        <color indexed="63"/>
      </left>
      <right style="thin"/>
      <top style="medium"/>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0" fontId="15" fillId="0" borderId="0" applyNumberFormat="0" applyFill="0" applyBorder="0" applyAlignment="0" applyProtection="0"/>
    <xf numFmtId="41"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28" borderId="0" applyNumberFormat="0" applyBorder="0" applyAlignment="0" applyProtection="0"/>
    <xf numFmtId="43" fontId="0" fillId="0" borderId="0" applyFont="0" applyFill="0" applyBorder="0" applyAlignment="0" applyProtection="0"/>
    <xf numFmtId="0" fontId="14" fillId="0" borderId="0" applyNumberForma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527">
    <xf numFmtId="0" fontId="0" fillId="0" borderId="0" xfId="0" applyAlignment="1">
      <alignment/>
    </xf>
    <xf numFmtId="0" fontId="2" fillId="0" borderId="10" xfId="0" applyFont="1" applyBorder="1" applyAlignment="1">
      <alignment/>
    </xf>
    <xf numFmtId="0" fontId="3" fillId="0" borderId="0" xfId="0" applyFont="1" applyBorder="1" applyAlignment="1">
      <alignment/>
    </xf>
    <xf numFmtId="0" fontId="3" fillId="0" borderId="11" xfId="0" applyFont="1" applyBorder="1" applyAlignment="1">
      <alignment vertical="center"/>
    </xf>
    <xf numFmtId="0" fontId="3" fillId="0" borderId="12" xfId="0" applyFont="1" applyBorder="1" applyAlignment="1">
      <alignment vertical="center"/>
    </xf>
    <xf numFmtId="14" fontId="3" fillId="0" borderId="0" xfId="0" applyNumberFormat="1" applyFont="1" applyAlignment="1">
      <alignment vertical="center"/>
    </xf>
    <xf numFmtId="0" fontId="3" fillId="0" borderId="0" xfId="0" applyFont="1" applyAlignment="1">
      <alignment vertical="center"/>
    </xf>
    <xf numFmtId="0" fontId="2" fillId="0" borderId="13" xfId="0" applyFont="1" applyBorder="1" applyAlignment="1">
      <alignment/>
    </xf>
    <xf numFmtId="0" fontId="2" fillId="0" borderId="14" xfId="0" applyFont="1" applyBorder="1" applyAlignment="1">
      <alignment/>
    </xf>
    <xf numFmtId="0" fontId="2" fillId="0" borderId="0" xfId="0" applyFont="1" applyBorder="1" applyAlignment="1" applyProtection="1">
      <alignment/>
      <protection/>
    </xf>
    <xf numFmtId="0" fontId="3" fillId="0" borderId="11" xfId="0" applyFont="1" applyBorder="1" applyAlignment="1" applyProtection="1">
      <alignment vertical="center"/>
      <protection/>
    </xf>
    <xf numFmtId="0" fontId="3" fillId="0" borderId="15" xfId="0" applyFont="1" applyBorder="1" applyAlignment="1" applyProtection="1">
      <alignment horizontal="center" vertical="center"/>
      <protection/>
    </xf>
    <xf numFmtId="0" fontId="3" fillId="0" borderId="12" xfId="0" applyFont="1" applyBorder="1" applyAlignment="1" applyProtection="1">
      <alignment horizontal="left" vertical="center"/>
      <protection/>
    </xf>
    <xf numFmtId="0" fontId="4" fillId="0" borderId="16" xfId="0" applyFont="1" applyBorder="1" applyAlignment="1" applyProtection="1">
      <alignment horizontal="center" vertical="center"/>
      <protection/>
    </xf>
    <xf numFmtId="0" fontId="3" fillId="0" borderId="12" xfId="0" applyFont="1" applyBorder="1" applyAlignment="1" applyProtection="1">
      <alignment vertical="center"/>
      <protection/>
    </xf>
    <xf numFmtId="0" fontId="3" fillId="0" borderId="15"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13" xfId="0" applyFont="1" applyBorder="1" applyAlignment="1" applyProtection="1">
      <alignment horizontal="left" vertical="center"/>
      <protection/>
    </xf>
    <xf numFmtId="0" fontId="3" fillId="0" borderId="15" xfId="0" applyFont="1" applyBorder="1" applyAlignment="1" applyProtection="1">
      <alignment horizontal="left" vertical="center"/>
      <protection/>
    </xf>
    <xf numFmtId="0" fontId="0" fillId="0" borderId="17" xfId="0" applyFont="1" applyBorder="1" applyAlignment="1" applyProtection="1">
      <alignment vertical="center"/>
      <protection/>
    </xf>
    <xf numFmtId="0" fontId="0" fillId="0" borderId="18" xfId="0" applyFont="1" applyBorder="1" applyAlignment="1" applyProtection="1">
      <alignment vertical="center"/>
      <protection/>
    </xf>
    <xf numFmtId="0" fontId="10" fillId="0" borderId="18" xfId="0" applyFont="1" applyBorder="1" applyAlignment="1" applyProtection="1">
      <alignment horizontal="center" vertical="center" textRotation="90"/>
      <protection/>
    </xf>
    <xf numFmtId="0" fontId="11" fillId="0" borderId="0" xfId="0" applyFont="1" applyBorder="1" applyAlignment="1" applyProtection="1">
      <alignment horizontal="left" vertical="center"/>
      <protection/>
    </xf>
    <xf numFmtId="0" fontId="10"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12" fillId="0" borderId="18" xfId="0" applyFont="1" applyBorder="1" applyAlignment="1" applyProtection="1">
      <alignment vertical="center"/>
      <protection/>
    </xf>
    <xf numFmtId="0" fontId="2" fillId="0" borderId="18" xfId="0" applyFont="1" applyBorder="1" applyAlignment="1" applyProtection="1">
      <alignment vertical="center"/>
      <protection/>
    </xf>
    <xf numFmtId="0" fontId="2" fillId="0" borderId="10" xfId="0" applyFont="1" applyBorder="1" applyAlignment="1" applyProtection="1">
      <alignment vertical="center"/>
      <protection/>
    </xf>
    <xf numFmtId="0" fontId="2" fillId="0" borderId="10" xfId="0" applyFont="1" applyBorder="1" applyAlignment="1" applyProtection="1">
      <alignment horizontal="right" vertical="center"/>
      <protection/>
    </xf>
    <xf numFmtId="0" fontId="2" fillId="0" borderId="15" xfId="0" applyFont="1" applyBorder="1" applyAlignment="1" applyProtection="1">
      <alignment vertical="center"/>
      <protection/>
    </xf>
    <xf numFmtId="0" fontId="4" fillId="0" borderId="19"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4" fontId="0" fillId="0" borderId="19" xfId="0" applyNumberFormat="1" applyFont="1" applyBorder="1" applyAlignment="1" applyProtection="1">
      <alignment horizontal="center" vertical="center"/>
      <protection/>
    </xf>
    <xf numFmtId="4" fontId="0" fillId="0" borderId="19" xfId="0" applyNumberFormat="1" applyFont="1" applyBorder="1" applyAlignment="1" applyProtection="1">
      <alignment vertical="center"/>
      <protection/>
    </xf>
    <xf numFmtId="0" fontId="2" fillId="0" borderId="20" xfId="0" applyFont="1" applyBorder="1" applyAlignment="1" applyProtection="1">
      <alignment horizontal="center" vertical="center"/>
      <protection/>
    </xf>
    <xf numFmtId="0" fontId="4" fillId="0" borderId="10" xfId="0" applyFont="1" applyBorder="1" applyAlignment="1" applyProtection="1">
      <alignment horizontal="right" vertical="center"/>
      <protection/>
    </xf>
    <xf numFmtId="0" fontId="4" fillId="0" borderId="10" xfId="0" applyFont="1" applyBorder="1" applyAlignment="1" applyProtection="1">
      <alignment horizontal="right"/>
      <protection/>
    </xf>
    <xf numFmtId="0" fontId="4" fillId="0" borderId="0" xfId="0" applyFont="1" applyBorder="1" applyAlignment="1" applyProtection="1">
      <alignment horizontal="right"/>
      <protection/>
    </xf>
    <xf numFmtId="0" fontId="2" fillId="0" borderId="10" xfId="0" applyFont="1" applyBorder="1" applyAlignment="1">
      <alignment/>
    </xf>
    <xf numFmtId="0" fontId="2" fillId="0" borderId="13" xfId="0" applyFont="1" applyBorder="1" applyAlignment="1">
      <alignment vertical="center"/>
    </xf>
    <xf numFmtId="0" fontId="4" fillId="0" borderId="21" xfId="0" applyFont="1" applyBorder="1" applyAlignment="1">
      <alignment horizontal="center" wrapText="1"/>
    </xf>
    <xf numFmtId="0" fontId="4" fillId="0" borderId="2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horizontal="left" vertical="center"/>
    </xf>
    <xf numFmtId="0" fontId="4" fillId="0" borderId="22" xfId="0" applyFont="1" applyBorder="1" applyAlignment="1">
      <alignment horizontal="center" wrapText="1"/>
    </xf>
    <xf numFmtId="0" fontId="10" fillId="0" borderId="23" xfId="0" applyFont="1" applyBorder="1" applyAlignment="1">
      <alignment/>
    </xf>
    <xf numFmtId="0" fontId="4" fillId="0" borderId="22" xfId="0" applyFont="1" applyBorder="1" applyAlignment="1">
      <alignment/>
    </xf>
    <xf numFmtId="0" fontId="4" fillId="0" borderId="22" xfId="0" applyFont="1" applyBorder="1" applyAlignment="1">
      <alignment vertical="top"/>
    </xf>
    <xf numFmtId="0" fontId="4" fillId="0" borderId="22" xfId="0" applyFont="1" applyBorder="1" applyAlignment="1">
      <alignment/>
    </xf>
    <xf numFmtId="0" fontId="7" fillId="0" borderId="22" xfId="0" applyFont="1" applyBorder="1" applyAlignment="1">
      <alignment horizontal="left" vertical="center"/>
    </xf>
    <xf numFmtId="0" fontId="0" fillId="0" borderId="24" xfId="0" applyFont="1" applyBorder="1" applyAlignment="1" applyProtection="1">
      <alignment vertical="center"/>
      <protection/>
    </xf>
    <xf numFmtId="0" fontId="0" fillId="0" borderId="25" xfId="0" applyFont="1" applyBorder="1" applyAlignment="1" applyProtection="1">
      <alignment vertical="center"/>
      <protection/>
    </xf>
    <xf numFmtId="0" fontId="6" fillId="0" borderId="18" xfId="0" applyFont="1" applyBorder="1" applyAlignment="1" applyProtection="1">
      <alignment horizontal="left" vertical="center"/>
      <protection/>
    </xf>
    <xf numFmtId="0" fontId="1" fillId="0" borderId="22" xfId="0" applyFont="1" applyBorder="1" applyAlignment="1">
      <alignment/>
    </xf>
    <xf numFmtId="0" fontId="0" fillId="0" borderId="22" xfId="0" applyFont="1" applyBorder="1" applyAlignment="1">
      <alignment/>
    </xf>
    <xf numFmtId="0" fontId="0" fillId="0" borderId="23" xfId="0" applyFont="1" applyBorder="1" applyAlignment="1">
      <alignment/>
    </xf>
    <xf numFmtId="0" fontId="2" fillId="0" borderId="23" xfId="0" applyFont="1" applyBorder="1" applyAlignment="1">
      <alignment vertical="center"/>
    </xf>
    <xf numFmtId="0" fontId="4" fillId="0" borderId="18" xfId="0" applyFont="1" applyBorder="1" applyAlignment="1">
      <alignment horizontal="center" wrapText="1"/>
    </xf>
    <xf numFmtId="0" fontId="4" fillId="0" borderId="0" xfId="0" applyFont="1" applyBorder="1" applyAlignment="1">
      <alignment horizontal="center" wrapText="1"/>
    </xf>
    <xf numFmtId="0" fontId="4" fillId="0" borderId="26" xfId="0" applyFont="1" applyBorder="1" applyAlignment="1">
      <alignment horizontal="center" wrapText="1"/>
    </xf>
    <xf numFmtId="0" fontId="4" fillId="0" borderId="22" xfId="0" applyFont="1" applyBorder="1" applyAlignment="1">
      <alignment horizontal="left" vertical="center" textRotation="90" wrapText="1"/>
    </xf>
    <xf numFmtId="0" fontId="4" fillId="0" borderId="14" xfId="0" applyFont="1" applyBorder="1" applyAlignment="1">
      <alignment horizontal="right"/>
    </xf>
    <xf numFmtId="0" fontId="4" fillId="0" borderId="14" xfId="0" applyFont="1" applyBorder="1" applyAlignment="1">
      <alignment horizontal="left" vertical="center"/>
    </xf>
    <xf numFmtId="0" fontId="2" fillId="0" borderId="27" xfId="0" applyFont="1" applyBorder="1" applyAlignment="1">
      <alignment vertical="center"/>
    </xf>
    <xf numFmtId="0" fontId="3" fillId="0" borderId="18" xfId="0" applyFont="1" applyBorder="1" applyAlignment="1">
      <alignment/>
    </xf>
    <xf numFmtId="0" fontId="0" fillId="0" borderId="15" xfId="0" applyFont="1" applyBorder="1" applyAlignment="1">
      <alignment horizontal="right" vertical="center"/>
    </xf>
    <xf numFmtId="0" fontId="10" fillId="0" borderId="22" xfId="0" applyFont="1" applyBorder="1" applyAlignment="1">
      <alignment horizontal="left" wrapText="1"/>
    </xf>
    <xf numFmtId="0" fontId="10" fillId="0" borderId="23" xfId="0" applyFont="1" applyBorder="1" applyAlignment="1" applyProtection="1">
      <alignment vertical="center"/>
      <protection/>
    </xf>
    <xf numFmtId="0" fontId="10" fillId="0" borderId="22" xfId="0" applyFont="1" applyBorder="1" applyAlignment="1" applyProtection="1">
      <alignment vertical="center"/>
      <protection/>
    </xf>
    <xf numFmtId="0" fontId="2" fillId="0" borderId="11" xfId="0" applyFont="1" applyBorder="1" applyAlignment="1" applyProtection="1">
      <alignment horizontal="left" vertical="center"/>
      <protection/>
    </xf>
    <xf numFmtId="0" fontId="10" fillId="0" borderId="11" xfId="0" applyFont="1" applyBorder="1" applyAlignment="1">
      <alignment/>
    </xf>
    <xf numFmtId="0" fontId="3" fillId="0" borderId="15" xfId="0" applyFont="1" applyBorder="1" applyAlignment="1" applyProtection="1">
      <alignment vertical="center"/>
      <protection locked="0"/>
    </xf>
    <xf numFmtId="0" fontId="0" fillId="0" borderId="10" xfId="0" applyFont="1" applyBorder="1" applyAlignment="1">
      <alignment/>
    </xf>
    <xf numFmtId="0" fontId="2" fillId="0" borderId="28" xfId="0" applyFont="1" applyBorder="1" applyAlignment="1" applyProtection="1">
      <alignment/>
      <protection/>
    </xf>
    <xf numFmtId="0" fontId="2" fillId="0" borderId="29" xfId="0" applyFont="1" applyBorder="1" applyAlignment="1" applyProtection="1">
      <alignment/>
      <protection/>
    </xf>
    <xf numFmtId="0" fontId="2" fillId="0" borderId="29" xfId="0" applyFont="1" applyBorder="1" applyAlignment="1" applyProtection="1">
      <alignment/>
      <protection/>
    </xf>
    <xf numFmtId="0" fontId="2" fillId="0" borderId="30" xfId="0" applyFont="1" applyBorder="1" applyAlignment="1" applyProtection="1">
      <alignment/>
      <protection/>
    </xf>
    <xf numFmtId="0" fontId="2" fillId="0" borderId="31" xfId="0" applyFont="1" applyBorder="1" applyAlignment="1" applyProtection="1">
      <alignment/>
      <protection/>
    </xf>
    <xf numFmtId="0" fontId="2" fillId="0" borderId="32" xfId="0" applyFont="1" applyBorder="1" applyAlignment="1" applyProtection="1">
      <alignment horizontal="left" vertical="center"/>
      <protection/>
    </xf>
    <xf numFmtId="0" fontId="2" fillId="0" borderId="32" xfId="0" applyFont="1" applyBorder="1" applyAlignment="1" applyProtection="1">
      <alignment vertical="center"/>
      <protection/>
    </xf>
    <xf numFmtId="0" fontId="1" fillId="0" borderId="33" xfId="0" applyFont="1" applyBorder="1" applyAlignment="1" applyProtection="1">
      <alignment horizontal="left" vertical="center"/>
      <protection/>
    </xf>
    <xf numFmtId="0" fontId="2" fillId="0" borderId="34" xfId="0" applyFont="1" applyBorder="1" applyAlignment="1" applyProtection="1">
      <alignment/>
      <protection/>
    </xf>
    <xf numFmtId="0" fontId="2" fillId="0" borderId="35" xfId="0" applyFont="1" applyBorder="1" applyAlignment="1" applyProtection="1">
      <alignment vertical="center"/>
      <protection/>
    </xf>
    <xf numFmtId="0" fontId="3" fillId="0" borderId="36" xfId="0" applyFont="1" applyBorder="1" applyAlignment="1" applyProtection="1">
      <alignment vertical="center"/>
      <protection/>
    </xf>
    <xf numFmtId="14" fontId="3" fillId="0" borderId="36" xfId="0" applyNumberFormat="1" applyFont="1" applyBorder="1" applyAlignment="1" applyProtection="1">
      <alignment vertical="center"/>
      <protection/>
    </xf>
    <xf numFmtId="0" fontId="3" fillId="0" borderId="16" xfId="0" applyFont="1" applyBorder="1" applyAlignment="1" applyProtection="1">
      <alignment vertical="center"/>
      <protection/>
    </xf>
    <xf numFmtId="0" fontId="0" fillId="0" borderId="11" xfId="0" applyFont="1" applyBorder="1" applyAlignment="1">
      <alignment vertical="center"/>
    </xf>
    <xf numFmtId="0" fontId="0" fillId="0" borderId="12" xfId="0" applyFont="1" applyBorder="1" applyAlignment="1">
      <alignment horizontal="left" vertical="center"/>
    </xf>
    <xf numFmtId="0" fontId="3" fillId="0" borderId="12" xfId="0" applyFont="1" applyBorder="1" applyAlignment="1" applyProtection="1">
      <alignment horizontal="center" vertical="center"/>
      <protection/>
    </xf>
    <xf numFmtId="14" fontId="3" fillId="0" borderId="12" xfId="0" applyNumberFormat="1" applyFont="1" applyBorder="1" applyAlignment="1" applyProtection="1">
      <alignment vertical="center"/>
      <protection/>
    </xf>
    <xf numFmtId="0" fontId="3" fillId="0" borderId="0" xfId="0" applyFont="1" applyBorder="1" applyAlignment="1" applyProtection="1">
      <alignment horizontal="right"/>
      <protection/>
    </xf>
    <xf numFmtId="0" fontId="3" fillId="0" borderId="37" xfId="0" applyFont="1" applyBorder="1" applyAlignment="1" applyProtection="1">
      <alignment horizontal="left" vertical="center"/>
      <protection/>
    </xf>
    <xf numFmtId="0" fontId="0" fillId="0" borderId="1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11" xfId="0" applyFont="1" applyBorder="1" applyAlignment="1">
      <alignment/>
    </xf>
    <xf numFmtId="0" fontId="0" fillId="0" borderId="15" xfId="0" applyFont="1" applyBorder="1" applyAlignment="1">
      <alignment/>
    </xf>
    <xf numFmtId="0" fontId="0" fillId="0" borderId="36" xfId="0" applyFont="1" applyBorder="1" applyAlignment="1">
      <alignment vertical="center"/>
    </xf>
    <xf numFmtId="14" fontId="0" fillId="0" borderId="15" xfId="0" applyNumberFormat="1" applyFont="1" applyBorder="1" applyAlignment="1">
      <alignment horizontal="left" vertical="center"/>
    </xf>
    <xf numFmtId="0" fontId="0" fillId="0" borderId="15" xfId="0" applyFont="1" applyBorder="1" applyAlignment="1">
      <alignment horizontal="left"/>
    </xf>
    <xf numFmtId="0" fontId="0" fillId="0" borderId="15" xfId="0" applyFont="1" applyBorder="1" applyAlignment="1">
      <alignment/>
    </xf>
    <xf numFmtId="0" fontId="0" fillId="0" borderId="12" xfId="0" applyFont="1" applyBorder="1" applyAlignment="1">
      <alignment horizontal="left"/>
    </xf>
    <xf numFmtId="0" fontId="0" fillId="0" borderId="16" xfId="0" applyFont="1" applyBorder="1" applyAlignment="1">
      <alignment horizontal="left"/>
    </xf>
    <xf numFmtId="0" fontId="0" fillId="0" borderId="0" xfId="0" applyFont="1" applyAlignment="1" applyProtection="1">
      <alignment vertical="center"/>
      <protection/>
    </xf>
    <xf numFmtId="0" fontId="0" fillId="0" borderId="10" xfId="0" applyFont="1" applyBorder="1" applyAlignment="1" applyProtection="1">
      <alignment vertical="center"/>
      <protection/>
    </xf>
    <xf numFmtId="179" fontId="3" fillId="0" borderId="15" xfId="0" applyNumberFormat="1" applyFont="1" applyBorder="1" applyAlignment="1" applyProtection="1">
      <alignment horizontal="center" vertical="center"/>
      <protection/>
    </xf>
    <xf numFmtId="14" fontId="3" fillId="0" borderId="15" xfId="0" applyNumberFormat="1" applyFont="1" applyBorder="1" applyAlignment="1" applyProtection="1">
      <alignment horizontal="left" vertical="center"/>
      <protection/>
    </xf>
    <xf numFmtId="0" fontId="0" fillId="0" borderId="0" xfId="0" applyFont="1" applyBorder="1" applyAlignment="1" applyProtection="1">
      <alignment/>
      <protection/>
    </xf>
    <xf numFmtId="14" fontId="3" fillId="0" borderId="15" xfId="0" applyNumberFormat="1" applyFont="1" applyBorder="1" applyAlignment="1" applyProtection="1">
      <alignment vertical="center"/>
      <protection/>
    </xf>
    <xf numFmtId="0" fontId="0" fillId="0" borderId="0" xfId="0" applyFont="1" applyAlignment="1" applyProtection="1">
      <alignment/>
      <protection/>
    </xf>
    <xf numFmtId="0" fontId="0" fillId="0" borderId="14" xfId="0" applyFont="1" applyBorder="1" applyAlignment="1" applyProtection="1">
      <alignment vertical="center"/>
      <protection/>
    </xf>
    <xf numFmtId="0" fontId="0" fillId="0" borderId="38" xfId="0" applyFont="1" applyBorder="1" applyAlignment="1" applyProtection="1">
      <alignment vertical="center"/>
      <protection/>
    </xf>
    <xf numFmtId="0" fontId="10" fillId="0" borderId="39" xfId="0" applyNumberFormat="1" applyFont="1" applyBorder="1" applyAlignment="1" applyProtection="1">
      <alignment horizontal="left" vertical="center"/>
      <protection/>
    </xf>
    <xf numFmtId="0" fontId="0" fillId="0" borderId="0" xfId="0" applyFont="1" applyBorder="1" applyAlignment="1" applyProtection="1">
      <alignment/>
      <protection/>
    </xf>
    <xf numFmtId="0" fontId="2" fillId="0" borderId="31" xfId="0" applyFont="1" applyBorder="1" applyAlignment="1" applyProtection="1">
      <alignment horizontal="left"/>
      <protection/>
    </xf>
    <xf numFmtId="0" fontId="0" fillId="0" borderId="15" xfId="0" applyFont="1" applyBorder="1" applyAlignment="1">
      <alignment horizontal="left" vertical="center"/>
    </xf>
    <xf numFmtId="14" fontId="0" fillId="0" borderId="10" xfId="0" applyNumberFormat="1" applyFont="1" applyBorder="1" applyAlignment="1">
      <alignment horizontal="center" vertical="center"/>
    </xf>
    <xf numFmtId="0" fontId="0" fillId="0" borderId="40" xfId="0" applyFont="1" applyBorder="1" applyAlignment="1" applyProtection="1">
      <alignment horizontal="center" vertical="top" wrapText="1"/>
      <protection/>
    </xf>
    <xf numFmtId="0" fontId="0" fillId="0" borderId="19" xfId="0" applyFont="1" applyBorder="1" applyAlignment="1" applyProtection="1">
      <alignment horizontal="center" vertical="top" wrapText="1"/>
      <protection/>
    </xf>
    <xf numFmtId="0" fontId="0" fillId="0" borderId="12" xfId="0" applyFont="1" applyBorder="1" applyAlignment="1" applyProtection="1">
      <alignment horizontal="center" vertical="top" wrapText="1"/>
      <protection/>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0" fillId="0" borderId="0" xfId="0" applyFont="1" applyAlignment="1">
      <alignment/>
    </xf>
    <xf numFmtId="14" fontId="4" fillId="0" borderId="36" xfId="0" applyNumberFormat="1" applyFont="1" applyBorder="1" applyAlignment="1" applyProtection="1">
      <alignment vertical="center"/>
      <protection locked="0"/>
    </xf>
    <xf numFmtId="0" fontId="0" fillId="0" borderId="0" xfId="0" applyFont="1" applyBorder="1" applyAlignment="1">
      <alignment/>
    </xf>
    <xf numFmtId="0" fontId="4" fillId="33" borderId="46" xfId="0" applyFont="1" applyFill="1" applyBorder="1" applyAlignment="1">
      <alignment horizontal="center" vertical="top" wrapText="1"/>
    </xf>
    <xf numFmtId="0" fontId="4" fillId="33" borderId="47" xfId="0" applyFont="1" applyFill="1" applyBorder="1" applyAlignment="1">
      <alignment horizontal="centerContinuous" vertical="top"/>
    </xf>
    <xf numFmtId="0" fontId="4" fillId="0" borderId="48" xfId="0" applyFont="1" applyBorder="1" applyAlignment="1">
      <alignment horizontal="centerContinuous" vertical="top"/>
    </xf>
    <xf numFmtId="0" fontId="0" fillId="0" borderId="15" xfId="0" applyFont="1" applyBorder="1" applyAlignment="1" applyProtection="1">
      <alignment horizontal="center" vertical="center"/>
      <protection/>
    </xf>
    <xf numFmtId="0" fontId="0" fillId="0" borderId="14" xfId="0" applyFont="1" applyBorder="1" applyAlignment="1">
      <alignment/>
    </xf>
    <xf numFmtId="0" fontId="0" fillId="0" borderId="38" xfId="0" applyFont="1" applyBorder="1" applyAlignment="1">
      <alignment/>
    </xf>
    <xf numFmtId="0" fontId="0" fillId="0" borderId="0" xfId="0" applyFont="1" applyAlignment="1">
      <alignment vertical="center"/>
    </xf>
    <xf numFmtId="180" fontId="3" fillId="0" borderId="49" xfId="0" applyNumberFormat="1" applyFont="1" applyBorder="1" applyAlignment="1" applyProtection="1">
      <alignment horizontal="center" vertical="center"/>
      <protection locked="0"/>
    </xf>
    <xf numFmtId="181" fontId="3" fillId="0" borderId="50" xfId="0" applyNumberFormat="1" applyFont="1" applyBorder="1" applyAlignment="1" applyProtection="1">
      <alignment horizontal="center" vertical="center"/>
      <protection locked="0"/>
    </xf>
    <xf numFmtId="180" fontId="3" fillId="0" borderId="43" xfId="0" applyNumberFormat="1" applyFont="1" applyBorder="1" applyAlignment="1" applyProtection="1">
      <alignment horizontal="center" vertical="center"/>
      <protection locked="0"/>
    </xf>
    <xf numFmtId="181" fontId="3" fillId="0" borderId="49" xfId="0" applyNumberFormat="1" applyFont="1" applyBorder="1" applyAlignment="1" applyProtection="1">
      <alignment horizontal="center" vertical="center"/>
      <protection locked="0"/>
    </xf>
    <xf numFmtId="180" fontId="3" fillId="0" borderId="51" xfId="0" applyNumberFormat="1" applyFont="1" applyBorder="1" applyAlignment="1" applyProtection="1">
      <alignment horizontal="center" vertical="center"/>
      <protection locked="0"/>
    </xf>
    <xf numFmtId="181" fontId="3" fillId="0" borderId="51" xfId="0" applyNumberFormat="1" applyFont="1" applyBorder="1" applyAlignment="1" applyProtection="1">
      <alignment horizontal="center" vertical="center"/>
      <protection locked="0"/>
    </xf>
    <xf numFmtId="0" fontId="0" fillId="0" borderId="11" xfId="0" applyFont="1" applyBorder="1" applyAlignment="1" applyProtection="1">
      <alignment horizontal="left" vertical="center"/>
      <protection/>
    </xf>
    <xf numFmtId="0" fontId="0" fillId="0" borderId="15" xfId="0" applyFont="1" applyBorder="1" applyAlignment="1" applyProtection="1">
      <alignment horizontal="left" vertical="center"/>
      <protection/>
    </xf>
    <xf numFmtId="0" fontId="3" fillId="0" borderId="52" xfId="0" applyFont="1" applyBorder="1" applyAlignment="1" applyProtection="1">
      <alignment horizontal="center" vertical="center"/>
      <protection locked="0"/>
    </xf>
    <xf numFmtId="4" fontId="3" fillId="0" borderId="53" xfId="0" applyNumberFormat="1" applyFont="1" applyBorder="1" applyAlignment="1" applyProtection="1">
      <alignment horizontal="center" vertical="center"/>
      <protection locked="0"/>
    </xf>
    <xf numFmtId="4" fontId="3" fillId="0" borderId="41" xfId="0" applyNumberFormat="1" applyFont="1" applyBorder="1" applyAlignment="1" applyProtection="1">
      <alignment horizontal="center" vertical="center"/>
      <protection locked="0"/>
    </xf>
    <xf numFmtId="3" fontId="3" fillId="0" borderId="54" xfId="0" applyNumberFormat="1" applyFont="1" applyBorder="1" applyAlignment="1" applyProtection="1">
      <alignment horizontal="center" vertical="center"/>
      <protection/>
    </xf>
    <xf numFmtId="4" fontId="3" fillId="0" borderId="43" xfId="0" applyNumberFormat="1" applyFont="1" applyBorder="1" applyAlignment="1" applyProtection="1">
      <alignment horizontal="center" vertical="center"/>
      <protection locked="0"/>
    </xf>
    <xf numFmtId="3" fontId="3" fillId="0" borderId="55" xfId="0" applyNumberFormat="1" applyFont="1" applyBorder="1" applyAlignment="1" applyProtection="1">
      <alignment horizontal="center" vertical="center"/>
      <protection/>
    </xf>
    <xf numFmtId="0" fontId="3" fillId="0" borderId="51" xfId="0" applyFont="1" applyBorder="1" applyAlignment="1" applyProtection="1">
      <alignment horizontal="center" vertical="center"/>
      <protection locked="0"/>
    </xf>
    <xf numFmtId="4" fontId="3" fillId="0" borderId="51" xfId="0" applyNumberFormat="1" applyFont="1" applyBorder="1" applyAlignment="1" applyProtection="1">
      <alignment horizontal="center" vertical="center"/>
      <protection locked="0"/>
    </xf>
    <xf numFmtId="3" fontId="3" fillId="0" borderId="56" xfId="0" applyNumberFormat="1" applyFont="1" applyBorder="1" applyAlignment="1" applyProtection="1">
      <alignment horizontal="center" vertical="center"/>
      <protection/>
    </xf>
    <xf numFmtId="3" fontId="1" fillId="0" borderId="57" xfId="0" applyNumberFormat="1" applyFont="1" applyBorder="1" applyAlignment="1" applyProtection="1">
      <alignment horizontal="center" vertical="center"/>
      <protection/>
    </xf>
    <xf numFmtId="0" fontId="0" fillId="0" borderId="14" xfId="0" applyFont="1" applyBorder="1" applyAlignment="1" applyProtection="1">
      <alignment horizontal="left" vertical="center" wrapText="1"/>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58" xfId="0" applyFont="1" applyBorder="1" applyAlignment="1" applyProtection="1">
      <alignment horizontal="right" vertical="center"/>
      <protection/>
    </xf>
    <xf numFmtId="0" fontId="0" fillId="0" borderId="59" xfId="0" applyFont="1" applyBorder="1" applyAlignment="1" applyProtection="1">
      <alignment vertical="center"/>
      <protection/>
    </xf>
    <xf numFmtId="0" fontId="0" fillId="0" borderId="60" xfId="0" applyFont="1" applyBorder="1" applyAlignment="1" applyProtection="1">
      <alignment vertical="center"/>
      <protection/>
    </xf>
    <xf numFmtId="0" fontId="3" fillId="0" borderId="6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59" xfId="0" applyFont="1" applyBorder="1" applyAlignment="1" applyProtection="1">
      <alignment vertical="center"/>
      <protection locked="0"/>
    </xf>
    <xf numFmtId="0" fontId="0" fillId="0" borderId="62" xfId="0" applyFont="1" applyBorder="1" applyAlignment="1" applyProtection="1">
      <alignment horizontal="left" vertical="center"/>
      <protection/>
    </xf>
    <xf numFmtId="0" fontId="0" fillId="0" borderId="63" xfId="0" applyFont="1" applyBorder="1" applyAlignment="1" applyProtection="1">
      <alignment horizontal="left" vertical="center"/>
      <protection/>
    </xf>
    <xf numFmtId="0" fontId="3" fillId="0" borderId="63"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3" fillId="0" borderId="62" xfId="0" applyFont="1" applyBorder="1" applyAlignment="1" applyProtection="1">
      <alignment vertical="center"/>
      <protection locked="0"/>
    </xf>
    <xf numFmtId="0" fontId="0" fillId="0" borderId="64" xfId="0" applyFont="1" applyBorder="1" applyAlignment="1" applyProtection="1">
      <alignment horizontal="left" vertical="center"/>
      <protection/>
    </xf>
    <xf numFmtId="0" fontId="0" fillId="0" borderId="65" xfId="0" applyFont="1" applyBorder="1" applyAlignment="1" applyProtection="1">
      <alignment horizontal="left" vertical="center"/>
      <protection/>
    </xf>
    <xf numFmtId="0" fontId="3" fillId="0" borderId="65"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64" xfId="0" applyFont="1" applyBorder="1" applyAlignment="1" applyProtection="1">
      <alignment vertical="center"/>
      <protection locked="0"/>
    </xf>
    <xf numFmtId="0" fontId="0" fillId="0" borderId="20" xfId="0" applyFont="1" applyBorder="1" applyAlignment="1" applyProtection="1">
      <alignment/>
      <protection/>
    </xf>
    <xf numFmtId="0" fontId="0" fillId="0" borderId="20" xfId="0" applyFont="1" applyBorder="1" applyAlignment="1" applyProtection="1">
      <alignment vertical="center"/>
      <protection/>
    </xf>
    <xf numFmtId="0" fontId="0" fillId="0" borderId="66" xfId="0" applyFont="1" applyBorder="1" applyAlignment="1" applyProtection="1">
      <alignment vertical="center"/>
      <protection/>
    </xf>
    <xf numFmtId="0" fontId="0" fillId="0" borderId="67" xfId="0" applyFont="1" applyBorder="1" applyAlignment="1" applyProtection="1">
      <alignment/>
      <protection/>
    </xf>
    <xf numFmtId="0" fontId="0" fillId="0" borderId="0" xfId="0" applyFont="1" applyAlignment="1" applyProtection="1">
      <alignment/>
      <protection/>
    </xf>
    <xf numFmtId="0" fontId="0" fillId="0" borderId="14" xfId="0" applyFont="1" applyBorder="1" applyAlignment="1" applyProtection="1">
      <alignment vertical="center"/>
      <protection/>
    </xf>
    <xf numFmtId="0" fontId="0" fillId="0" borderId="38" xfId="0" applyFont="1" applyBorder="1" applyAlignment="1" applyProtection="1">
      <alignment vertical="center"/>
      <protection/>
    </xf>
    <xf numFmtId="0" fontId="0" fillId="0" borderId="0" xfId="0" applyFont="1" applyBorder="1" applyAlignment="1" applyProtection="1">
      <alignment/>
      <protection/>
    </xf>
    <xf numFmtId="0" fontId="0" fillId="0" borderId="26"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26" xfId="0" applyFont="1" applyBorder="1" applyAlignment="1" applyProtection="1">
      <alignment/>
      <protection/>
    </xf>
    <xf numFmtId="0" fontId="0" fillId="0" borderId="68" xfId="0" applyFont="1" applyBorder="1" applyAlignment="1" applyProtection="1">
      <alignment vertical="center"/>
      <protection/>
    </xf>
    <xf numFmtId="0" fontId="0" fillId="0" borderId="18" xfId="0" applyFont="1" applyBorder="1" applyAlignment="1" applyProtection="1">
      <alignment/>
      <protection/>
    </xf>
    <xf numFmtId="0" fontId="0" fillId="0" borderId="18" xfId="0" applyFont="1" applyBorder="1" applyAlignment="1" applyProtection="1">
      <alignment vertical="center"/>
      <protection/>
    </xf>
    <xf numFmtId="0" fontId="0" fillId="0" borderId="18" xfId="0" applyFont="1" applyBorder="1" applyAlignment="1" applyProtection="1">
      <alignment horizontal="left" vertical="center"/>
      <protection/>
    </xf>
    <xf numFmtId="0" fontId="0" fillId="0" borderId="26" xfId="0" applyFont="1" applyBorder="1" applyAlignment="1" applyProtection="1">
      <alignment horizontal="left" vertical="center"/>
      <protection/>
    </xf>
    <xf numFmtId="0" fontId="0" fillId="0" borderId="26" xfId="0" applyFont="1" applyBorder="1" applyAlignment="1" applyProtection="1">
      <alignment/>
      <protection/>
    </xf>
    <xf numFmtId="0" fontId="0" fillId="0" borderId="27" xfId="0" applyFont="1" applyBorder="1" applyAlignment="1" applyProtection="1">
      <alignment vertical="center"/>
      <protection/>
    </xf>
    <xf numFmtId="0" fontId="0" fillId="0" borderId="0" xfId="0" applyFont="1" applyAlignment="1" applyProtection="1">
      <alignment/>
      <protection/>
    </xf>
    <xf numFmtId="0" fontId="3" fillId="0" borderId="69" xfId="0" applyFont="1" applyBorder="1" applyAlignment="1" applyProtection="1">
      <alignment horizontal="left" vertical="center"/>
      <protection locked="0"/>
    </xf>
    <xf numFmtId="0" fontId="0" fillId="0" borderId="0" xfId="0" applyFont="1" applyAlignment="1" applyProtection="1">
      <alignment/>
      <protection/>
    </xf>
    <xf numFmtId="0" fontId="3" fillId="0" borderId="70" xfId="0" applyFont="1" applyBorder="1" applyAlignment="1" applyProtection="1">
      <alignment horizontal="left" vertical="center"/>
      <protection locked="0"/>
    </xf>
    <xf numFmtId="0" fontId="3" fillId="0" borderId="71" xfId="0" applyFont="1" applyBorder="1" applyAlignment="1" applyProtection="1">
      <alignment horizontal="left" vertical="center"/>
      <protection locked="0"/>
    </xf>
    <xf numFmtId="0" fontId="0" fillId="0" borderId="0" xfId="0" applyFont="1" applyAlignment="1">
      <alignment/>
    </xf>
    <xf numFmtId="0" fontId="0" fillId="0" borderId="14" xfId="0" applyFont="1" applyBorder="1" applyAlignment="1">
      <alignment/>
    </xf>
    <xf numFmtId="0" fontId="0" fillId="0" borderId="14" xfId="0" applyFont="1" applyBorder="1" applyAlignment="1">
      <alignment/>
    </xf>
    <xf numFmtId="0" fontId="0" fillId="33" borderId="72" xfId="0" applyFont="1" applyFill="1" applyBorder="1" applyAlignment="1">
      <alignment horizontal="center" vertical="top" wrapText="1"/>
    </xf>
    <xf numFmtId="0" fontId="0" fillId="33" borderId="66" xfId="0" applyFont="1" applyFill="1" applyBorder="1" applyAlignment="1">
      <alignment horizontal="center" vertical="top" wrapText="1"/>
    </xf>
    <xf numFmtId="0" fontId="0" fillId="34" borderId="72" xfId="0" applyFont="1" applyFill="1" applyBorder="1" applyAlignment="1">
      <alignment horizontal="center" vertical="top" wrapText="1"/>
    </xf>
    <xf numFmtId="0" fontId="0" fillId="34" borderId="66" xfId="0" applyFont="1" applyFill="1" applyBorder="1" applyAlignment="1">
      <alignment horizontal="center" vertical="top" wrapText="1"/>
    </xf>
    <xf numFmtId="0" fontId="0" fillId="0" borderId="44" xfId="0" applyFont="1" applyBorder="1" applyAlignment="1">
      <alignment horizontal="center" vertical="top" wrapText="1"/>
    </xf>
    <xf numFmtId="0" fontId="0" fillId="0" borderId="15" xfId="0" applyFont="1" applyBorder="1" applyAlignment="1">
      <alignment/>
    </xf>
    <xf numFmtId="0" fontId="0" fillId="0" borderId="0" xfId="0" applyFont="1" applyAlignment="1">
      <alignment/>
    </xf>
    <xf numFmtId="0" fontId="3" fillId="0" borderId="59" xfId="0" applyFont="1" applyBorder="1" applyAlignment="1" applyProtection="1">
      <alignment horizontal="left" vertical="center"/>
      <protection locked="0"/>
    </xf>
    <xf numFmtId="0" fontId="3" fillId="0" borderId="60" xfId="0" applyFont="1" applyBorder="1" applyAlignment="1" applyProtection="1">
      <alignment horizontal="left" vertical="center"/>
      <protection locked="0"/>
    </xf>
    <xf numFmtId="0" fontId="3" fillId="0" borderId="73" xfId="0" applyFont="1" applyBorder="1" applyAlignment="1" applyProtection="1">
      <alignment horizontal="left" vertical="center"/>
      <protection locked="0"/>
    </xf>
    <xf numFmtId="0" fontId="3" fillId="0" borderId="68" xfId="0" applyFont="1" applyBorder="1" applyAlignment="1" applyProtection="1">
      <alignment horizontal="left" vertical="center"/>
      <protection locked="0"/>
    </xf>
    <xf numFmtId="0" fontId="3" fillId="0" borderId="62" xfId="0" applyFont="1" applyBorder="1" applyAlignment="1" applyProtection="1">
      <alignment horizontal="left" vertical="center" indent="1"/>
      <protection locked="0"/>
    </xf>
    <xf numFmtId="0" fontId="3" fillId="0" borderId="63" xfId="0" applyFont="1" applyBorder="1" applyAlignment="1" applyProtection="1">
      <alignment horizontal="left" vertical="center" indent="1"/>
      <protection locked="0"/>
    </xf>
    <xf numFmtId="0" fontId="3" fillId="0" borderId="74" xfId="0" applyFont="1" applyBorder="1" applyAlignment="1" applyProtection="1">
      <alignment horizontal="left" vertical="center" indent="1"/>
      <protection locked="0"/>
    </xf>
    <xf numFmtId="0" fontId="5" fillId="0" borderId="10" xfId="0" applyFont="1" applyBorder="1" applyAlignment="1" applyProtection="1">
      <alignment vertical="center"/>
      <protection/>
    </xf>
    <xf numFmtId="0" fontId="2" fillId="0" borderId="68" xfId="0" applyFont="1" applyBorder="1" applyAlignment="1" applyProtection="1">
      <alignment vertical="center"/>
      <protection/>
    </xf>
    <xf numFmtId="0" fontId="2" fillId="0" borderId="75" xfId="0" applyFont="1" applyBorder="1" applyAlignment="1" applyProtection="1">
      <alignment vertical="center"/>
      <protection/>
    </xf>
    <xf numFmtId="0" fontId="18" fillId="0" borderId="0" xfId="0" applyFont="1" applyBorder="1" applyAlignment="1" applyProtection="1">
      <alignment vertical="center" wrapText="1"/>
      <protection locked="0"/>
    </xf>
    <xf numFmtId="0" fontId="1" fillId="0" borderId="76" xfId="0" applyFont="1" applyBorder="1" applyAlignment="1" applyProtection="1">
      <alignment horizontal="left" vertical="top"/>
      <protection locked="0"/>
    </xf>
    <xf numFmtId="0" fontId="1" fillId="0" borderId="69" xfId="0" applyFont="1" applyBorder="1" applyAlignment="1" applyProtection="1">
      <alignment horizontal="left" vertical="top"/>
      <protection locked="0"/>
    </xf>
    <xf numFmtId="0" fontId="3" fillId="0" borderId="73" xfId="0" applyFont="1" applyBorder="1" applyAlignment="1" applyProtection="1">
      <alignment horizontal="left" vertical="top"/>
      <protection locked="0"/>
    </xf>
    <xf numFmtId="0" fontId="0" fillId="0" borderId="0" xfId="0" applyFont="1" applyAlignment="1" applyProtection="1">
      <alignment vertical="top"/>
      <protection/>
    </xf>
    <xf numFmtId="0" fontId="3" fillId="0" borderId="2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0" fillId="0" borderId="76" xfId="0" applyFont="1" applyBorder="1" applyAlignment="1">
      <alignment horizontal="left" vertical="center"/>
    </xf>
    <xf numFmtId="0" fontId="3" fillId="0" borderId="69" xfId="0" applyFont="1" applyBorder="1" applyAlignment="1" applyProtection="1">
      <alignment horizontal="left" vertical="top"/>
      <protection locked="0"/>
    </xf>
    <xf numFmtId="0" fontId="0" fillId="0" borderId="69" xfId="0" applyFont="1" applyBorder="1" applyAlignment="1">
      <alignment horizontal="left" vertical="top" wrapText="1"/>
    </xf>
    <xf numFmtId="0" fontId="3" fillId="0" borderId="70" xfId="0" applyFont="1" applyBorder="1" applyAlignment="1" applyProtection="1">
      <alignment horizontal="left" vertical="top"/>
      <protection locked="0"/>
    </xf>
    <xf numFmtId="0" fontId="0" fillId="0" borderId="70" xfId="0" applyFont="1" applyBorder="1" applyAlignment="1">
      <alignment horizontal="left" vertical="top" wrapText="1"/>
    </xf>
    <xf numFmtId="0" fontId="3" fillId="0" borderId="74" xfId="0" applyFont="1" applyBorder="1" applyAlignment="1" applyProtection="1">
      <alignment horizontal="left" vertical="top"/>
      <protection locked="0"/>
    </xf>
    <xf numFmtId="0" fontId="3" fillId="0" borderId="71" xfId="0" applyFont="1" applyBorder="1" applyAlignment="1" applyProtection="1">
      <alignment horizontal="left" vertical="top"/>
      <protection locked="0"/>
    </xf>
    <xf numFmtId="0" fontId="3" fillId="0" borderId="71" xfId="0" applyFont="1" applyBorder="1" applyAlignment="1" applyProtection="1">
      <alignment horizontal="left" vertical="top" wrapText="1"/>
      <protection locked="0"/>
    </xf>
    <xf numFmtId="0" fontId="3" fillId="0" borderId="77" xfId="0" applyFont="1" applyBorder="1" applyAlignment="1" applyProtection="1">
      <alignment horizontal="left" vertical="top"/>
      <protection locked="0"/>
    </xf>
    <xf numFmtId="14" fontId="3" fillId="0" borderId="78"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left" vertical="center" wrapText="1"/>
      <protection/>
    </xf>
    <xf numFmtId="0" fontId="2" fillId="0" borderId="11" xfId="0" applyFont="1" applyBorder="1" applyAlignment="1">
      <alignment/>
    </xf>
    <xf numFmtId="0" fontId="0" fillId="0" borderId="0" xfId="0" applyFont="1" applyAlignment="1">
      <alignment/>
    </xf>
    <xf numFmtId="0" fontId="0" fillId="0" borderId="14" xfId="0" applyFont="1" applyBorder="1" applyAlignment="1">
      <alignment/>
    </xf>
    <xf numFmtId="0" fontId="0" fillId="0" borderId="14" xfId="0" applyFont="1" applyBorder="1" applyAlignment="1">
      <alignment/>
    </xf>
    <xf numFmtId="0" fontId="0" fillId="33" borderId="72" xfId="0" applyFont="1" applyFill="1" applyBorder="1" applyAlignment="1">
      <alignment horizontal="center" vertical="top" wrapText="1"/>
    </xf>
    <xf numFmtId="0" fontId="0" fillId="33" borderId="66" xfId="0" applyFont="1" applyFill="1" applyBorder="1" applyAlignment="1">
      <alignment horizontal="center" vertical="top" wrapText="1"/>
    </xf>
    <xf numFmtId="0" fontId="0" fillId="34" borderId="72" xfId="0" applyFont="1" applyFill="1" applyBorder="1" applyAlignment="1">
      <alignment horizontal="center" vertical="top" wrapText="1"/>
    </xf>
    <xf numFmtId="0" fontId="0" fillId="34" borderId="66" xfId="0" applyFont="1" applyFill="1" applyBorder="1" applyAlignment="1">
      <alignment horizontal="center" vertical="top" wrapText="1"/>
    </xf>
    <xf numFmtId="0" fontId="0" fillId="0" borderId="44" xfId="0" applyFont="1" applyBorder="1" applyAlignment="1">
      <alignment horizontal="center" vertical="top" wrapText="1"/>
    </xf>
    <xf numFmtId="0" fontId="0" fillId="0" borderId="15" xfId="0" applyFont="1" applyBorder="1" applyAlignment="1">
      <alignment/>
    </xf>
    <xf numFmtId="0" fontId="0" fillId="0" borderId="16" xfId="0" applyFont="1" applyBorder="1" applyAlignment="1">
      <alignment vertical="center"/>
    </xf>
    <xf numFmtId="0" fontId="0" fillId="0" borderId="0" xfId="0" applyFont="1" applyBorder="1" applyAlignment="1">
      <alignment/>
    </xf>
    <xf numFmtId="0" fontId="0" fillId="0" borderId="0" xfId="0" applyFont="1" applyAlignment="1">
      <alignment/>
    </xf>
    <xf numFmtId="0" fontId="0" fillId="0" borderId="15" xfId="0" applyFont="1" applyBorder="1" applyAlignment="1">
      <alignment vertical="center"/>
    </xf>
    <xf numFmtId="0" fontId="2" fillId="0" borderId="11" xfId="0" applyFont="1" applyBorder="1" applyAlignment="1">
      <alignment vertical="center"/>
    </xf>
    <xf numFmtId="0" fontId="3" fillId="0" borderId="79" xfId="0" applyFont="1" applyBorder="1" applyAlignment="1" applyProtection="1">
      <alignment horizontal="center" vertical="center"/>
      <protection/>
    </xf>
    <xf numFmtId="49" fontId="0" fillId="0" borderId="15" xfId="0" applyNumberFormat="1" applyFont="1" applyBorder="1" applyAlignment="1">
      <alignment horizontal="left" vertical="center"/>
    </xf>
    <xf numFmtId="0" fontId="0" fillId="0" borderId="16" xfId="0" applyFont="1" applyBorder="1" applyAlignment="1">
      <alignment vertical="center"/>
    </xf>
    <xf numFmtId="0" fontId="1" fillId="0" borderId="80" xfId="0" applyFont="1" applyBorder="1" applyAlignment="1" applyProtection="1">
      <alignment vertical="center"/>
      <protection/>
    </xf>
    <xf numFmtId="0" fontId="0" fillId="0" borderId="19" xfId="0" applyFont="1" applyBorder="1" applyAlignment="1">
      <alignment horizontal="left" vertical="center" wrapText="1"/>
    </xf>
    <xf numFmtId="0" fontId="10" fillId="0" borderId="11" xfId="0" applyFont="1" applyBorder="1" applyAlignment="1">
      <alignment vertical="center"/>
    </xf>
    <xf numFmtId="0" fontId="1" fillId="0" borderId="11" xfId="0" applyFont="1" applyBorder="1" applyAlignment="1" applyProtection="1">
      <alignment horizontal="left" vertical="top"/>
      <protection locked="0"/>
    </xf>
    <xf numFmtId="0" fontId="3" fillId="0" borderId="81" xfId="0" applyFont="1" applyBorder="1" applyAlignment="1" applyProtection="1">
      <alignment vertical="center" wrapText="1"/>
      <protection locked="0"/>
    </xf>
    <xf numFmtId="0" fontId="1" fillId="0" borderId="82" xfId="0" applyFont="1" applyBorder="1" applyAlignment="1" applyProtection="1">
      <alignment/>
      <protection/>
    </xf>
    <xf numFmtId="14" fontId="3" fillId="0" borderId="83" xfId="0" applyNumberFormat="1" applyFont="1" applyBorder="1" applyAlignment="1" applyProtection="1">
      <alignment horizontal="left"/>
      <protection/>
    </xf>
    <xf numFmtId="0" fontId="3" fillId="0" borderId="70" xfId="0" applyFont="1" applyBorder="1" applyAlignment="1" applyProtection="1">
      <alignment horizontal="right" vertical="top"/>
      <protection locked="0"/>
    </xf>
    <xf numFmtId="0" fontId="2" fillId="0" borderId="10" xfId="0" applyFont="1" applyBorder="1" applyAlignment="1">
      <alignment horizontal="center"/>
    </xf>
    <xf numFmtId="0" fontId="4" fillId="0" borderId="0" xfId="0" applyFont="1" applyBorder="1" applyAlignment="1">
      <alignment horizontal="right"/>
    </xf>
    <xf numFmtId="0" fontId="0" fillId="0" borderId="0" xfId="0" applyFont="1" applyAlignment="1">
      <alignment/>
    </xf>
    <xf numFmtId="0" fontId="3" fillId="0" borderId="12" xfId="0" applyFont="1" applyBorder="1" applyAlignment="1">
      <alignment horizontal="left" vertical="center"/>
    </xf>
    <xf numFmtId="0" fontId="3" fillId="0" borderId="15" xfId="0" applyFont="1" applyBorder="1" applyAlignment="1">
      <alignment horizontal="left" vertical="center"/>
    </xf>
    <xf numFmtId="0" fontId="0" fillId="0" borderId="15" xfId="0" applyFont="1" applyBorder="1" applyAlignment="1">
      <alignment horizontal="left" vertical="center"/>
    </xf>
    <xf numFmtId="0" fontId="0" fillId="0" borderId="15"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15" xfId="0" applyFont="1" applyBorder="1" applyAlignment="1">
      <alignment vertical="center"/>
    </xf>
    <xf numFmtId="0" fontId="3" fillId="0" borderId="15" xfId="0" applyFont="1" applyBorder="1" applyAlignment="1" applyProtection="1">
      <alignment vertical="center"/>
      <protection locked="0"/>
    </xf>
    <xf numFmtId="0" fontId="0" fillId="0" borderId="15" xfId="0" applyBorder="1" applyAlignment="1">
      <alignment vertical="center"/>
    </xf>
    <xf numFmtId="0" fontId="0" fillId="0" borderId="36" xfId="0" applyBorder="1" applyAlignment="1">
      <alignment vertical="center"/>
    </xf>
    <xf numFmtId="0" fontId="3" fillId="0" borderId="15" xfId="0" applyNumberFormat="1" applyFont="1" applyBorder="1" applyAlignment="1" applyProtection="1">
      <alignment horizontal="center" vertical="center"/>
      <protection locked="0"/>
    </xf>
    <xf numFmtId="0" fontId="0" fillId="0" borderId="36" xfId="0" applyNumberFormat="1" applyBorder="1" applyAlignment="1">
      <alignment horizontal="center" vertical="center"/>
    </xf>
    <xf numFmtId="49" fontId="4" fillId="0" borderId="15" xfId="0" applyNumberFormat="1" applyFont="1" applyBorder="1" applyAlignment="1" applyProtection="1">
      <alignment vertical="center" wrapText="1"/>
      <protection locked="0"/>
    </xf>
    <xf numFmtId="49" fontId="4" fillId="0" borderId="15" xfId="0" applyNumberFormat="1" applyFont="1" applyBorder="1" applyAlignment="1">
      <alignment vertical="center"/>
    </xf>
    <xf numFmtId="49" fontId="4" fillId="0" borderId="16" xfId="0" applyNumberFormat="1" applyFont="1" applyBorder="1" applyAlignment="1">
      <alignment vertical="center"/>
    </xf>
    <xf numFmtId="0" fontId="2" fillId="0" borderId="13" xfId="0" applyFont="1" applyBorder="1" applyAlignment="1" applyProtection="1">
      <alignment horizontal="left" wrapText="1"/>
      <protection/>
    </xf>
    <xf numFmtId="0" fontId="2" fillId="0" borderId="14" xfId="0" applyFont="1" applyBorder="1" applyAlignment="1" applyProtection="1">
      <alignment horizontal="left" wrapText="1"/>
      <protection/>
    </xf>
    <xf numFmtId="0" fontId="2" fillId="0" borderId="38" xfId="0" applyFont="1" applyBorder="1" applyAlignment="1" applyProtection="1">
      <alignment horizontal="left" wrapText="1"/>
      <protection/>
    </xf>
    <xf numFmtId="0" fontId="3" fillId="0" borderId="11" xfId="0" applyFont="1" applyBorder="1" applyAlignment="1">
      <alignment horizontal="left" vertical="center"/>
    </xf>
    <xf numFmtId="0" fontId="0" fillId="0" borderId="15" xfId="0" applyFont="1" applyBorder="1" applyAlignment="1" applyProtection="1">
      <alignment vertical="center"/>
      <protection locked="0"/>
    </xf>
    <xf numFmtId="0" fontId="3" fillId="0" borderId="15" xfId="0" applyFont="1" applyBorder="1" applyAlignment="1" applyProtection="1">
      <alignment horizontal="left" vertical="center"/>
      <protection locked="0"/>
    </xf>
    <xf numFmtId="0" fontId="3" fillId="0" borderId="36"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0" fillId="0" borderId="18"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26" xfId="0" applyFont="1" applyBorder="1" applyAlignment="1" applyProtection="1">
      <alignment horizontal="left" vertical="top" wrapText="1"/>
      <protection locked="0"/>
    </xf>
    <xf numFmtId="0" fontId="10" fillId="0" borderId="18" xfId="0" applyFont="1" applyBorder="1" applyAlignment="1" applyProtection="1">
      <alignment horizontal="left" vertical="top" wrapText="1"/>
      <protection locked="0"/>
    </xf>
    <xf numFmtId="0" fontId="10" fillId="0" borderId="27" xfId="0" applyFont="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0" fontId="10" fillId="0" borderId="68"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26" xfId="0" applyFont="1" applyBorder="1" applyAlignment="1" applyProtection="1">
      <alignment horizontal="left" vertical="top" wrapText="1"/>
      <protection locked="0"/>
    </xf>
    <xf numFmtId="0" fontId="2" fillId="0" borderId="13" xfId="0" applyFont="1" applyBorder="1" applyAlignment="1">
      <alignment/>
    </xf>
    <xf numFmtId="0" fontId="0" fillId="0" borderId="14" xfId="0" applyFont="1" applyBorder="1" applyAlignment="1">
      <alignment/>
    </xf>
    <xf numFmtId="0" fontId="0" fillId="0" borderId="38" xfId="0" applyFont="1" applyBorder="1" applyAlignment="1">
      <alignment/>
    </xf>
    <xf numFmtId="0" fontId="3" fillId="0" borderId="49" xfId="0" applyFont="1" applyBorder="1" applyAlignment="1" applyProtection="1">
      <alignment horizontal="left" vertical="center"/>
      <protection locked="0"/>
    </xf>
    <xf numFmtId="0" fontId="3" fillId="0" borderId="63" xfId="0" applyFont="1" applyBorder="1" applyAlignment="1" applyProtection="1">
      <alignment horizontal="left" vertical="center"/>
      <protection locked="0"/>
    </xf>
    <xf numFmtId="0" fontId="3" fillId="0" borderId="74" xfId="0" applyFont="1" applyBorder="1" applyAlignment="1" applyProtection="1">
      <alignment horizontal="left" vertical="center"/>
      <protection locked="0"/>
    </xf>
    <xf numFmtId="0" fontId="3" fillId="0" borderId="84" xfId="0" applyFont="1" applyBorder="1" applyAlignment="1" applyProtection="1">
      <alignment horizontal="left" vertical="center"/>
      <protection locked="0"/>
    </xf>
    <xf numFmtId="0" fontId="3" fillId="0" borderId="65"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49" fontId="3" fillId="0" borderId="49" xfId="0" applyNumberFormat="1" applyFont="1" applyBorder="1" applyAlignment="1" applyProtection="1">
      <alignment horizontal="left" vertical="center" wrapText="1"/>
      <protection locked="0"/>
    </xf>
    <xf numFmtId="49" fontId="3" fillId="0" borderId="63" xfId="0" applyNumberFormat="1" applyFont="1" applyBorder="1" applyAlignment="1" applyProtection="1">
      <alignment horizontal="left" vertical="center" wrapText="1"/>
      <protection locked="0"/>
    </xf>
    <xf numFmtId="49" fontId="3" fillId="0" borderId="74" xfId="0" applyNumberFormat="1" applyFont="1" applyBorder="1" applyAlignment="1" applyProtection="1">
      <alignment horizontal="left" vertical="center" wrapText="1"/>
      <protection locked="0"/>
    </xf>
    <xf numFmtId="0" fontId="20" fillId="0" borderId="62" xfId="0" applyFont="1" applyBorder="1" applyAlignment="1" applyProtection="1">
      <alignment horizontal="center" vertical="center"/>
      <protection locked="0"/>
    </xf>
    <xf numFmtId="0" fontId="21" fillId="0" borderId="63" xfId="0" applyFont="1" applyBorder="1" applyAlignment="1">
      <alignment vertical="center"/>
    </xf>
    <xf numFmtId="0" fontId="21" fillId="0" borderId="74" xfId="0" applyFont="1" applyBorder="1" applyAlignment="1">
      <alignment vertical="center"/>
    </xf>
    <xf numFmtId="0" fontId="3" fillId="0" borderId="85" xfId="0" applyFont="1" applyBorder="1" applyAlignment="1" applyProtection="1">
      <alignment horizontal="center" vertical="center" wrapText="1"/>
      <protection locked="0"/>
    </xf>
    <xf numFmtId="0" fontId="3" fillId="0" borderId="86" xfId="0" applyFont="1" applyBorder="1" applyAlignment="1" applyProtection="1">
      <alignment horizontal="center" vertical="center"/>
      <protection locked="0"/>
    </xf>
    <xf numFmtId="0" fontId="3" fillId="0" borderId="87" xfId="0" applyFont="1" applyBorder="1" applyAlignment="1" applyProtection="1">
      <alignment horizontal="center" vertical="center"/>
      <protection locked="0"/>
    </xf>
    <xf numFmtId="0" fontId="3" fillId="0" borderId="1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2" fillId="0" borderId="10" xfId="0" applyFont="1" applyBorder="1" applyAlignment="1" applyProtection="1">
      <alignment horizontal="center"/>
      <protection/>
    </xf>
    <xf numFmtId="0" fontId="0" fillId="0" borderId="12" xfId="0" applyFont="1" applyBorder="1" applyAlignment="1" applyProtection="1">
      <alignment horizontal="left" vertical="top" wrapText="1"/>
      <protection/>
    </xf>
    <xf numFmtId="0" fontId="0" fillId="0" borderId="15" xfId="0" applyBorder="1" applyAlignment="1">
      <alignment/>
    </xf>
    <xf numFmtId="0" fontId="0" fillId="0" borderId="16" xfId="0" applyBorder="1" applyAlignment="1">
      <alignment/>
    </xf>
    <xf numFmtId="49" fontId="3" fillId="0" borderId="53" xfId="0" applyNumberFormat="1" applyFont="1" applyBorder="1" applyAlignment="1" applyProtection="1">
      <alignment horizontal="left" vertical="center" wrapText="1"/>
      <protection locked="0"/>
    </xf>
    <xf numFmtId="49" fontId="3" fillId="0" borderId="52" xfId="0" applyNumberFormat="1" applyFont="1" applyBorder="1" applyAlignment="1" applyProtection="1">
      <alignment horizontal="left" vertical="center" wrapText="1"/>
      <protection locked="0"/>
    </xf>
    <xf numFmtId="49" fontId="3" fillId="0" borderId="88" xfId="0" applyNumberFormat="1" applyFont="1" applyBorder="1" applyAlignment="1" applyProtection="1">
      <alignment horizontal="left" vertical="center" wrapText="1"/>
      <protection locked="0"/>
    </xf>
    <xf numFmtId="0" fontId="4" fillId="0" borderId="13" xfId="0" applyFont="1" applyBorder="1" applyAlignment="1">
      <alignment horizontal="left" vertical="top" wrapText="1"/>
    </xf>
    <xf numFmtId="0" fontId="4" fillId="0" borderId="38" xfId="0" applyFont="1" applyBorder="1" applyAlignment="1">
      <alignment horizontal="left" vertical="top" wrapText="1"/>
    </xf>
    <xf numFmtId="0" fontId="4" fillId="0" borderId="18" xfId="0" applyFont="1" applyBorder="1" applyAlignment="1">
      <alignment horizontal="left" vertical="top" wrapText="1"/>
    </xf>
    <xf numFmtId="0" fontId="4" fillId="0" borderId="26" xfId="0" applyFont="1" applyBorder="1" applyAlignment="1">
      <alignment horizontal="left" vertical="top" wrapText="1"/>
    </xf>
    <xf numFmtId="0" fontId="4" fillId="0" borderId="27" xfId="0" applyFont="1" applyBorder="1" applyAlignment="1">
      <alignment horizontal="left" vertical="top" wrapText="1"/>
    </xf>
    <xf numFmtId="0" fontId="4" fillId="0" borderId="68" xfId="0" applyFont="1" applyBorder="1" applyAlignment="1">
      <alignment horizontal="left" vertical="top" wrapText="1"/>
    </xf>
    <xf numFmtId="0" fontId="4" fillId="0" borderId="14" xfId="0" applyFont="1" applyBorder="1" applyAlignment="1">
      <alignment horizontal="center" wrapText="1"/>
    </xf>
    <xf numFmtId="0" fontId="4" fillId="0" borderId="10" xfId="0" applyFont="1" applyBorder="1" applyAlignment="1">
      <alignment horizontal="center" wrapText="1"/>
    </xf>
    <xf numFmtId="0" fontId="4" fillId="0" borderId="23" xfId="0" applyFont="1" applyBorder="1" applyAlignment="1">
      <alignment vertical="top" wrapText="1"/>
    </xf>
    <xf numFmtId="0" fontId="4" fillId="0" borderId="22" xfId="0" applyFont="1" applyBorder="1" applyAlignment="1">
      <alignment vertical="top" wrapText="1"/>
    </xf>
    <xf numFmtId="0" fontId="4" fillId="0" borderId="21" xfId="0" applyFont="1" applyBorder="1" applyAlignment="1">
      <alignment vertical="top" wrapText="1"/>
    </xf>
    <xf numFmtId="0" fontId="4" fillId="0" borderId="23" xfId="0" applyFont="1" applyBorder="1" applyAlignment="1">
      <alignment vertical="top" wrapText="1"/>
    </xf>
    <xf numFmtId="0" fontId="4" fillId="0" borderId="23" xfId="0" applyFont="1" applyBorder="1" applyAlignment="1">
      <alignment horizontal="center" vertical="top" textRotation="90" wrapText="1"/>
    </xf>
    <xf numFmtId="0" fontId="4" fillId="0" borderId="22" xfId="0" applyFont="1" applyBorder="1" applyAlignment="1">
      <alignment horizontal="center" vertical="top" textRotation="90" wrapText="1"/>
    </xf>
    <xf numFmtId="0" fontId="4" fillId="0" borderId="21" xfId="0" applyFont="1" applyBorder="1" applyAlignment="1">
      <alignment horizontal="center" vertical="top" textRotation="90" wrapText="1"/>
    </xf>
    <xf numFmtId="0" fontId="3" fillId="0" borderId="0" xfId="0" applyFont="1" applyBorder="1" applyAlignment="1">
      <alignment horizontal="left"/>
    </xf>
    <xf numFmtId="49" fontId="3" fillId="0" borderId="14" xfId="0" applyNumberFormat="1" applyFont="1" applyBorder="1" applyAlignment="1">
      <alignment horizontal="left" vertical="center" wrapText="1"/>
    </xf>
    <xf numFmtId="49" fontId="3" fillId="0" borderId="38"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3" fillId="0" borderId="68" xfId="0" applyNumberFormat="1" applyFont="1" applyBorder="1" applyAlignment="1">
      <alignment horizontal="left" vertical="center" wrapText="1"/>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4" fillId="0" borderId="23" xfId="0" applyFont="1" applyBorder="1" applyAlignment="1">
      <alignment horizontal="left" vertical="top" wrapText="1"/>
    </xf>
    <xf numFmtId="0" fontId="4" fillId="0" borderId="22" xfId="0" applyFont="1" applyBorder="1" applyAlignment="1">
      <alignment horizontal="left" vertical="top" wrapText="1"/>
    </xf>
    <xf numFmtId="0" fontId="4"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21" xfId="0" applyFont="1" applyBorder="1" applyAlignment="1">
      <alignment horizontal="left" vertical="top" wrapText="1"/>
    </xf>
    <xf numFmtId="0" fontId="4" fillId="0" borderId="27" xfId="0" applyFont="1" applyBorder="1" applyAlignment="1">
      <alignment horizontal="center" wrapText="1"/>
    </xf>
    <xf numFmtId="0" fontId="4" fillId="0" borderId="68" xfId="0" applyFont="1" applyBorder="1" applyAlignment="1">
      <alignment horizontal="center" wrapText="1"/>
    </xf>
    <xf numFmtId="0" fontId="2" fillId="0" borderId="11"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xf numFmtId="0" fontId="4" fillId="0" borderId="23" xfId="0" applyFont="1" applyBorder="1" applyAlignment="1">
      <alignment vertical="top" textRotation="90" wrapText="1"/>
    </xf>
    <xf numFmtId="0" fontId="4" fillId="0" borderId="22" xfId="0" applyFont="1" applyBorder="1" applyAlignment="1">
      <alignment vertical="top" textRotation="90" wrapText="1"/>
    </xf>
    <xf numFmtId="0" fontId="4" fillId="0" borderId="21" xfId="0" applyFont="1" applyBorder="1" applyAlignment="1">
      <alignment vertical="top" textRotation="90" wrapText="1"/>
    </xf>
    <xf numFmtId="0" fontId="7" fillId="0" borderId="23" xfId="0" applyFont="1" applyBorder="1" applyAlignment="1">
      <alignment horizontal="center" vertical="top" textRotation="90" wrapText="1"/>
    </xf>
    <xf numFmtId="0" fontId="7" fillId="0" borderId="22" xfId="0" applyFont="1" applyBorder="1" applyAlignment="1">
      <alignment horizontal="center" vertical="top" textRotation="90" wrapText="1"/>
    </xf>
    <xf numFmtId="0" fontId="7" fillId="0" borderId="21" xfId="0" applyFont="1" applyBorder="1" applyAlignment="1">
      <alignment horizontal="center" vertical="top" textRotation="90" wrapText="1"/>
    </xf>
    <xf numFmtId="0" fontId="0" fillId="0" borderId="15" xfId="0" applyFont="1" applyBorder="1" applyAlignment="1">
      <alignment horizontal="left"/>
    </xf>
    <xf numFmtId="0" fontId="0" fillId="0" borderId="16" xfId="0" applyFont="1" applyBorder="1" applyAlignment="1">
      <alignment horizontal="left"/>
    </xf>
    <xf numFmtId="0" fontId="8" fillId="0" borderId="22" xfId="0" applyFont="1" applyBorder="1" applyAlignment="1" applyProtection="1">
      <alignment horizontal="center" vertical="center" wrapText="1"/>
      <protection/>
    </xf>
    <xf numFmtId="0" fontId="10" fillId="0" borderId="15" xfId="0" applyFont="1" applyBorder="1" applyAlignment="1">
      <alignment horizontal="left"/>
    </xf>
    <xf numFmtId="0" fontId="10" fillId="0" borderId="16" xfId="0" applyFont="1" applyBorder="1" applyAlignment="1">
      <alignment horizontal="left"/>
    </xf>
    <xf numFmtId="0" fontId="3" fillId="0" borderId="59" xfId="0" applyFont="1" applyBorder="1" applyAlignment="1" applyProtection="1">
      <alignment horizontal="left" vertical="center"/>
      <protection locked="0"/>
    </xf>
    <xf numFmtId="0" fontId="3" fillId="0" borderId="60" xfId="0" applyFont="1" applyBorder="1" applyAlignment="1" applyProtection="1">
      <alignment horizontal="left" vertical="center"/>
      <protection locked="0"/>
    </xf>
    <xf numFmtId="0" fontId="3" fillId="0" borderId="73"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68" xfId="0" applyFont="1" applyBorder="1" applyAlignment="1" applyProtection="1">
      <alignment horizontal="left" vertical="center"/>
      <protection locked="0"/>
    </xf>
    <xf numFmtId="0" fontId="3" fillId="0" borderId="59" xfId="0" applyFont="1" applyBorder="1" applyAlignment="1" applyProtection="1">
      <alignment horizontal="left" vertical="center" wrapText="1"/>
      <protection locked="0"/>
    </xf>
    <xf numFmtId="0" fontId="3" fillId="0" borderId="89" xfId="0" applyFont="1" applyBorder="1" applyAlignment="1" applyProtection="1">
      <alignment horizontal="right" vertical="center"/>
      <protection/>
    </xf>
    <xf numFmtId="0" fontId="3" fillId="0" borderId="68" xfId="0" applyFont="1" applyBorder="1" applyAlignment="1" applyProtection="1">
      <alignment horizontal="right" vertical="center"/>
      <protection/>
    </xf>
    <xf numFmtId="0" fontId="3" fillId="0" borderId="62" xfId="0" applyFont="1" applyBorder="1" applyAlignment="1" applyProtection="1">
      <alignment horizontal="left" vertical="center"/>
      <protection locked="0"/>
    </xf>
    <xf numFmtId="0" fontId="3" fillId="35" borderId="59" xfId="0" applyFont="1" applyFill="1" applyBorder="1" applyAlignment="1" applyProtection="1">
      <alignment horizontal="left" vertical="center"/>
      <protection locked="0"/>
    </xf>
    <xf numFmtId="0" fontId="3" fillId="35" borderId="60" xfId="0" applyFont="1" applyFill="1" applyBorder="1" applyAlignment="1" applyProtection="1">
      <alignment horizontal="left" vertical="center"/>
      <protection locked="0"/>
    </xf>
    <xf numFmtId="0" fontId="3" fillId="35" borderId="73" xfId="0" applyFont="1" applyFill="1" applyBorder="1" applyAlignment="1" applyProtection="1">
      <alignment horizontal="left" vertical="center"/>
      <protection locked="0"/>
    </xf>
    <xf numFmtId="0" fontId="0" fillId="0" borderId="22" xfId="0" applyFont="1" applyBorder="1" applyAlignment="1">
      <alignment vertical="top" wrapText="1"/>
    </xf>
    <xf numFmtId="0" fontId="0" fillId="0" borderId="21" xfId="0" applyFont="1" applyBorder="1" applyAlignment="1">
      <alignment vertical="top" wrapText="1"/>
    </xf>
    <xf numFmtId="0" fontId="2" fillId="0" borderId="11"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22" xfId="0" applyFont="1" applyBorder="1" applyAlignment="1">
      <alignment horizontal="left" vertical="top" wrapText="1"/>
    </xf>
    <xf numFmtId="0" fontId="0" fillId="0" borderId="21" xfId="0" applyFont="1" applyBorder="1" applyAlignment="1">
      <alignment horizontal="left" vertical="top" wrapText="1"/>
    </xf>
    <xf numFmtId="0" fontId="0" fillId="0" borderId="15" xfId="0" applyFont="1" applyBorder="1" applyAlignment="1">
      <alignment horizontal="left" vertical="center" wrapText="1"/>
    </xf>
    <xf numFmtId="0" fontId="0" fillId="0" borderId="16" xfId="0"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5" xfId="0" applyFont="1" applyBorder="1" applyAlignment="1" applyProtection="1">
      <alignment horizontal="left" vertical="top"/>
      <protection locked="0"/>
    </xf>
    <xf numFmtId="0" fontId="3" fillId="0" borderId="16" xfId="0" applyFont="1" applyBorder="1" applyAlignment="1" applyProtection="1">
      <alignment horizontal="left" vertical="top"/>
      <protection locked="0"/>
    </xf>
    <xf numFmtId="0" fontId="3" fillId="0" borderId="59" xfId="0" applyFont="1" applyBorder="1" applyAlignment="1" applyProtection="1">
      <alignment horizontal="left" vertical="top" wrapText="1"/>
      <protection locked="0"/>
    </xf>
    <xf numFmtId="0" fontId="3" fillId="0" borderId="60" xfId="0" applyFont="1" applyBorder="1" applyAlignment="1" applyProtection="1">
      <alignment horizontal="left" vertical="top"/>
      <protection locked="0"/>
    </xf>
    <xf numFmtId="0" fontId="3" fillId="0" borderId="73" xfId="0" applyFont="1" applyBorder="1" applyAlignment="1" applyProtection="1">
      <alignment horizontal="left" vertical="top"/>
      <protection locked="0"/>
    </xf>
    <xf numFmtId="0" fontId="1" fillId="0" borderId="11" xfId="0" applyFont="1" applyBorder="1" applyAlignment="1" applyProtection="1">
      <alignment horizontal="left" vertical="center"/>
      <protection locked="0"/>
    </xf>
    <xf numFmtId="0" fontId="0" fillId="0" borderId="16" xfId="0" applyFont="1" applyBorder="1" applyAlignment="1">
      <alignment horizontal="left" vertical="center"/>
    </xf>
    <xf numFmtId="0" fontId="3" fillId="0" borderId="61" xfId="0" applyFont="1" applyBorder="1" applyAlignment="1" applyProtection="1">
      <alignment horizontal="left" vertical="top" wrapText="1"/>
      <protection locked="0"/>
    </xf>
    <xf numFmtId="0" fontId="0" fillId="0" borderId="52" xfId="0" applyFont="1" applyBorder="1" applyAlignment="1">
      <alignment horizontal="left" vertical="top" wrapText="1"/>
    </xf>
    <xf numFmtId="0" fontId="3" fillId="0" borderId="62" xfId="0" applyFont="1" applyBorder="1" applyAlignment="1" applyProtection="1">
      <alignment horizontal="left" vertical="top" wrapText="1"/>
      <protection locked="0"/>
    </xf>
    <xf numFmtId="0" fontId="0" fillId="0" borderId="63" xfId="0" applyFont="1" applyBorder="1" applyAlignment="1">
      <alignment horizontal="left" vertical="top" wrapText="1"/>
    </xf>
    <xf numFmtId="0" fontId="3" fillId="0" borderId="64" xfId="0" applyFont="1" applyBorder="1" applyAlignment="1" applyProtection="1">
      <alignment horizontal="left" vertical="top" wrapText="1"/>
      <protection locked="0"/>
    </xf>
    <xf numFmtId="0" fontId="0" fillId="0" borderId="65" xfId="0" applyFont="1" applyBorder="1" applyAlignment="1">
      <alignment horizontal="left" vertical="top" wrapText="1"/>
    </xf>
    <xf numFmtId="0" fontId="0" fillId="0" borderId="62"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74" xfId="0" applyFont="1" applyBorder="1" applyAlignment="1" applyProtection="1">
      <alignment horizontal="center" vertical="center"/>
      <protection/>
    </xf>
    <xf numFmtId="0" fontId="0" fillId="0" borderId="64" xfId="0" applyFont="1" applyBorder="1" applyAlignment="1" applyProtection="1">
      <alignment horizontal="center" vertical="center"/>
      <protection/>
    </xf>
    <xf numFmtId="0" fontId="0" fillId="0" borderId="65" xfId="0" applyFont="1" applyBorder="1" applyAlignment="1" applyProtection="1">
      <alignment horizontal="center" vertical="center"/>
      <protection/>
    </xf>
    <xf numFmtId="0" fontId="0" fillId="0" borderId="77"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90" xfId="0" applyFont="1" applyBorder="1" applyAlignment="1" applyProtection="1">
      <alignment horizontal="center" vertical="center"/>
      <protection/>
    </xf>
    <xf numFmtId="0" fontId="3" fillId="0" borderId="49" xfId="0" applyFont="1" applyBorder="1" applyAlignment="1" applyProtection="1">
      <alignment horizontal="center" vertical="top" wrapText="1"/>
      <protection locked="0"/>
    </xf>
    <xf numFmtId="0" fontId="3" fillId="0" borderId="74" xfId="0" applyFont="1" applyBorder="1" applyAlignment="1" applyProtection="1">
      <alignment horizontal="center" vertical="top" wrapText="1"/>
      <protection locked="0"/>
    </xf>
    <xf numFmtId="0" fontId="2" fillId="0" borderId="13" xfId="0" applyFont="1" applyBorder="1" applyAlignment="1" applyProtection="1">
      <alignment horizontal="left" vertical="center"/>
      <protection/>
    </xf>
    <xf numFmtId="0" fontId="0" fillId="0" borderId="14" xfId="0" applyFont="1" applyBorder="1" applyAlignment="1" applyProtection="1">
      <alignment vertical="center"/>
      <protection/>
    </xf>
    <xf numFmtId="0" fontId="0" fillId="0" borderId="38" xfId="0" applyFont="1" applyBorder="1" applyAlignment="1" applyProtection="1">
      <alignment vertical="center"/>
      <protection/>
    </xf>
    <xf numFmtId="0" fontId="5" fillId="0" borderId="14" xfId="0" applyFont="1" applyBorder="1" applyAlignment="1" applyProtection="1">
      <alignment/>
      <protection/>
    </xf>
    <xf numFmtId="0" fontId="5" fillId="0" borderId="38" xfId="0" applyFont="1" applyBorder="1" applyAlignment="1" applyProtection="1">
      <alignment/>
      <protection/>
    </xf>
    <xf numFmtId="0" fontId="3" fillId="0" borderId="18" xfId="0" applyFont="1" applyBorder="1" applyAlignment="1" applyProtection="1">
      <alignment vertical="top" wrapText="1"/>
      <protection locked="0"/>
    </xf>
    <xf numFmtId="0" fontId="3" fillId="0" borderId="0" xfId="0" applyFont="1" applyBorder="1" applyAlignment="1" applyProtection="1">
      <alignment vertical="top" wrapText="1"/>
      <protection locked="0"/>
    </xf>
    <xf numFmtId="0" fontId="3" fillId="0" borderId="26" xfId="0" applyFont="1" applyBorder="1" applyAlignment="1" applyProtection="1">
      <alignment vertical="top" wrapText="1"/>
      <protection locked="0"/>
    </xf>
    <xf numFmtId="0" fontId="3" fillId="0" borderId="27" xfId="0" applyFont="1" applyBorder="1" applyAlignment="1" applyProtection="1">
      <alignment vertical="top" wrapText="1"/>
      <protection locked="0"/>
    </xf>
    <xf numFmtId="0" fontId="3" fillId="0" borderId="10" xfId="0" applyFont="1" applyBorder="1" applyAlignment="1" applyProtection="1">
      <alignment vertical="top" wrapText="1"/>
      <protection locked="0"/>
    </xf>
    <xf numFmtId="0" fontId="3" fillId="0" borderId="68" xfId="0" applyFont="1" applyBorder="1" applyAlignment="1" applyProtection="1">
      <alignment vertical="top" wrapText="1"/>
      <protection locked="0"/>
    </xf>
    <xf numFmtId="0" fontId="2" fillId="0" borderId="18" xfId="0" applyFont="1" applyBorder="1" applyAlignment="1" applyProtection="1">
      <alignment vertical="center"/>
      <protection/>
    </xf>
    <xf numFmtId="0" fontId="2" fillId="0" borderId="0" xfId="0" applyFont="1" applyBorder="1" applyAlignment="1" applyProtection="1">
      <alignment/>
      <protection/>
    </xf>
    <xf numFmtId="0" fontId="2" fillId="0" borderId="26" xfId="0" applyFont="1" applyBorder="1" applyAlignment="1" applyProtection="1">
      <alignment/>
      <protection/>
    </xf>
    <xf numFmtId="0" fontId="12" fillId="0" borderId="18" xfId="0" applyFont="1" applyBorder="1" applyAlignment="1" applyProtection="1">
      <alignment vertical="center"/>
      <protection/>
    </xf>
    <xf numFmtId="0" fontId="0" fillId="0" borderId="0" xfId="0" applyFont="1" applyBorder="1" applyAlignment="1" applyProtection="1">
      <alignment/>
      <protection/>
    </xf>
    <xf numFmtId="0" fontId="0" fillId="0" borderId="26" xfId="0" applyFont="1" applyBorder="1" applyAlignment="1" applyProtection="1">
      <alignment/>
      <protection/>
    </xf>
    <xf numFmtId="0" fontId="10" fillId="0" borderId="18"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26" xfId="0" applyFont="1" applyBorder="1" applyAlignment="1" applyProtection="1">
      <alignment vertical="center"/>
      <protection/>
    </xf>
    <xf numFmtId="0" fontId="10" fillId="0" borderId="2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68" xfId="0" applyFont="1" applyBorder="1" applyAlignment="1" applyProtection="1">
      <alignment vertical="center"/>
      <protection/>
    </xf>
    <xf numFmtId="0" fontId="3" fillId="0" borderId="24" xfId="0" applyFont="1" applyBorder="1" applyAlignment="1" applyProtection="1">
      <alignment horizontal="center" vertical="top" wrapText="1"/>
      <protection locked="0"/>
    </xf>
    <xf numFmtId="0" fontId="3" fillId="0" borderId="25" xfId="0" applyFont="1" applyBorder="1" applyAlignment="1" applyProtection="1">
      <alignment horizontal="center" vertical="top" wrapText="1"/>
      <protection locked="0"/>
    </xf>
    <xf numFmtId="0" fontId="3" fillId="0" borderId="91" xfId="0" applyFont="1" applyBorder="1" applyAlignment="1" applyProtection="1">
      <alignment horizontal="center" vertical="top" wrapText="1"/>
      <protection locked="0"/>
    </xf>
    <xf numFmtId="0" fontId="3" fillId="0" borderId="62" xfId="0" applyFont="1" applyBorder="1" applyAlignment="1" applyProtection="1">
      <alignment horizontal="center" vertical="top" wrapText="1"/>
      <protection locked="0"/>
    </xf>
    <xf numFmtId="0" fontId="3" fillId="0" borderId="63" xfId="0" applyFont="1" applyBorder="1" applyAlignment="1" applyProtection="1">
      <alignment horizontal="center" vertical="top" wrapText="1"/>
      <protection locked="0"/>
    </xf>
    <xf numFmtId="0" fontId="3" fillId="0" borderId="92" xfId="0" applyFont="1" applyBorder="1" applyAlignment="1" applyProtection="1">
      <alignment horizontal="center" vertical="top" wrapText="1"/>
      <protection locked="0"/>
    </xf>
    <xf numFmtId="0" fontId="3" fillId="0" borderId="93" xfId="0" applyFont="1" applyBorder="1" applyAlignment="1" applyProtection="1">
      <alignment horizontal="center" vertical="top" wrapText="1"/>
      <protection locked="0"/>
    </xf>
    <xf numFmtId="0" fontId="3" fillId="0" borderId="94" xfId="0" applyFont="1" applyBorder="1" applyAlignment="1" applyProtection="1">
      <alignment horizontal="center" vertical="top" wrapText="1"/>
      <protection locked="0"/>
    </xf>
    <xf numFmtId="0" fontId="3" fillId="0" borderId="95" xfId="0" applyFont="1" applyBorder="1" applyAlignment="1" applyProtection="1">
      <alignment horizontal="center" vertical="top" wrapText="1"/>
      <protection locked="0"/>
    </xf>
    <xf numFmtId="0" fontId="3" fillId="0" borderId="96" xfId="0" applyFont="1" applyBorder="1" applyAlignment="1" applyProtection="1">
      <alignment horizontal="center" vertical="top" wrapText="1"/>
      <protection locked="0"/>
    </xf>
    <xf numFmtId="0" fontId="3" fillId="0" borderId="90" xfId="0" applyFont="1" applyBorder="1" applyAlignment="1" applyProtection="1">
      <alignment horizontal="center" vertical="top" wrapText="1"/>
      <protection locked="0"/>
    </xf>
    <xf numFmtId="0" fontId="3" fillId="0" borderId="97" xfId="0" applyFont="1" applyBorder="1" applyAlignment="1" applyProtection="1">
      <alignment horizontal="center" vertical="top" wrapText="1"/>
      <protection locked="0"/>
    </xf>
    <xf numFmtId="0" fontId="3" fillId="0" borderId="98" xfId="0" applyFont="1" applyBorder="1" applyAlignment="1" applyProtection="1">
      <alignment horizontal="center" vertical="top" wrapText="1"/>
      <protection locked="0"/>
    </xf>
    <xf numFmtId="0" fontId="0" fillId="0" borderId="10" xfId="0" applyFont="1" applyBorder="1" applyAlignment="1" applyProtection="1">
      <alignment horizontal="center"/>
      <protection/>
    </xf>
    <xf numFmtId="0" fontId="2" fillId="0" borderId="13" xfId="0" applyFont="1" applyBorder="1" applyAlignment="1" applyProtection="1">
      <alignment vertical="center"/>
      <protection/>
    </xf>
    <xf numFmtId="0" fontId="5" fillId="0" borderId="14" xfId="0" applyFont="1" applyBorder="1" applyAlignment="1" applyProtection="1">
      <alignment vertical="center"/>
      <protection/>
    </xf>
    <xf numFmtId="0" fontId="5" fillId="0" borderId="38" xfId="0" applyFont="1" applyBorder="1" applyAlignment="1" applyProtection="1">
      <alignment vertical="center"/>
      <protection/>
    </xf>
    <xf numFmtId="0" fontId="3" fillId="0" borderId="64" xfId="0" applyFont="1" applyBorder="1" applyAlignment="1" applyProtection="1">
      <alignment horizontal="left" vertical="center" indent="1"/>
      <protection locked="0"/>
    </xf>
    <xf numFmtId="0" fontId="3" fillId="0" borderId="65" xfId="0" applyFont="1" applyBorder="1" applyAlignment="1" applyProtection="1">
      <alignment horizontal="left" vertical="center" indent="1"/>
      <protection locked="0"/>
    </xf>
    <xf numFmtId="0" fontId="3" fillId="0" borderId="77" xfId="0" applyFont="1" applyBorder="1" applyAlignment="1" applyProtection="1">
      <alignment horizontal="left" vertical="center" indent="1"/>
      <protection locked="0"/>
    </xf>
    <xf numFmtId="0" fontId="3" fillId="0" borderId="62" xfId="0" applyFont="1" applyBorder="1" applyAlignment="1" applyProtection="1">
      <alignment horizontal="left" vertical="center" indent="1"/>
      <protection locked="0"/>
    </xf>
    <xf numFmtId="0" fontId="3" fillId="0" borderId="63" xfId="0" applyFont="1" applyBorder="1" applyAlignment="1" applyProtection="1">
      <alignment horizontal="left" vertical="center" indent="1"/>
      <protection locked="0"/>
    </xf>
    <xf numFmtId="0" fontId="3" fillId="0" borderId="74" xfId="0" applyFont="1" applyBorder="1" applyAlignment="1" applyProtection="1">
      <alignment horizontal="left" vertical="center" indent="1"/>
      <protection locked="0"/>
    </xf>
    <xf numFmtId="0" fontId="3" fillId="0" borderId="64" xfId="0" applyFont="1" applyBorder="1" applyAlignment="1" applyProtection="1">
      <alignment horizontal="center" vertical="center"/>
      <protection locked="0"/>
    </xf>
    <xf numFmtId="0" fontId="3" fillId="0" borderId="77" xfId="0" applyFont="1" applyBorder="1" applyAlignment="1" applyProtection="1">
      <alignment horizontal="center" vertical="center"/>
      <protection locked="0"/>
    </xf>
    <xf numFmtId="0" fontId="3" fillId="0" borderId="59" xfId="0" applyFont="1" applyBorder="1" applyAlignment="1" applyProtection="1">
      <alignment horizontal="left" vertical="center" indent="1"/>
      <protection locked="0"/>
    </xf>
    <xf numFmtId="0" fontId="3" fillId="0" borderId="60" xfId="0" applyFont="1" applyBorder="1" applyAlignment="1" applyProtection="1">
      <alignment horizontal="left" vertical="center" indent="1"/>
      <protection locked="0"/>
    </xf>
    <xf numFmtId="0" fontId="3" fillId="0" borderId="73" xfId="0" applyFont="1" applyBorder="1" applyAlignment="1" applyProtection="1">
      <alignment horizontal="left" vertical="center" indent="1"/>
      <protection locked="0"/>
    </xf>
    <xf numFmtId="0" fontId="3" fillId="0" borderId="84" xfId="0"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3" fillId="0" borderId="74" xfId="0" applyFont="1"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0" fontId="3" fillId="0" borderId="63" xfId="0" applyFont="1" applyBorder="1" applyAlignment="1" applyProtection="1">
      <alignment horizontal="center" vertical="center"/>
      <protection locked="0"/>
    </xf>
    <xf numFmtId="0" fontId="2" fillId="0" borderId="11" xfId="0" applyFont="1" applyBorder="1" applyAlignment="1" applyProtection="1">
      <alignment horizontal="left" vertical="center"/>
      <protection/>
    </xf>
    <xf numFmtId="0" fontId="2" fillId="0" borderId="16" xfId="0" applyFont="1" applyBorder="1" applyAlignment="1" applyProtection="1">
      <alignment horizontal="left" vertical="center"/>
      <protection/>
    </xf>
    <xf numFmtId="0" fontId="3" fillId="0" borderId="96"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9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3" fillId="0" borderId="88" xfId="0" applyFont="1" applyBorder="1" applyAlignment="1" applyProtection="1">
      <alignment horizontal="center" vertical="center"/>
      <protection locked="0"/>
    </xf>
    <xf numFmtId="0" fontId="3" fillId="0" borderId="92" xfId="0" applyFont="1" applyBorder="1" applyAlignment="1" applyProtection="1">
      <alignment horizontal="left" vertical="center" indent="1"/>
      <protection locked="0"/>
    </xf>
    <xf numFmtId="0" fontId="3" fillId="0" borderId="99" xfId="0" applyFont="1" applyBorder="1" applyAlignment="1" applyProtection="1">
      <alignment horizontal="left" vertical="center" indent="1"/>
      <protection locked="0"/>
    </xf>
    <xf numFmtId="0" fontId="10" fillId="0" borderId="27" xfId="0" applyFont="1" applyBorder="1" applyAlignment="1" applyProtection="1">
      <alignment horizontal="left" vertical="center"/>
      <protection/>
    </xf>
    <xf numFmtId="0" fontId="10" fillId="0" borderId="10" xfId="0" applyFont="1" applyBorder="1" applyAlignment="1" applyProtection="1">
      <alignment horizontal="left" vertical="center"/>
      <protection/>
    </xf>
    <xf numFmtId="0" fontId="0" fillId="0" borderId="100" xfId="0" applyFont="1" applyBorder="1" applyAlignment="1" applyProtection="1">
      <alignment horizontal="left" vertical="center"/>
      <protection/>
    </xf>
    <xf numFmtId="0" fontId="0" fillId="0" borderId="20" xfId="0" applyFont="1" applyBorder="1" applyAlignment="1" applyProtection="1">
      <alignment horizontal="left" vertical="center"/>
      <protection/>
    </xf>
    <xf numFmtId="0" fontId="0" fillId="0" borderId="101"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3" fillId="0" borderId="12" xfId="0" applyFont="1" applyBorder="1" applyAlignment="1" applyProtection="1">
      <alignment horizontal="left" vertical="center"/>
      <protection/>
    </xf>
    <xf numFmtId="0" fontId="0" fillId="0" borderId="15"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3" fillId="0" borderId="61" xfId="0" applyFont="1" applyBorder="1" applyAlignment="1" applyProtection="1">
      <alignment horizontal="left" vertical="center" indent="1"/>
      <protection locked="0"/>
    </xf>
    <xf numFmtId="0" fontId="3" fillId="0" borderId="52" xfId="0" applyFont="1" applyBorder="1" applyAlignment="1" applyProtection="1">
      <alignment horizontal="left" vertical="center" indent="1"/>
      <protection locked="0"/>
    </xf>
    <xf numFmtId="0" fontId="3" fillId="0" borderId="102" xfId="0" applyFont="1" applyBorder="1" applyAlignment="1" applyProtection="1">
      <alignment horizontal="left" vertical="center" indent="1"/>
      <protection locked="0"/>
    </xf>
    <xf numFmtId="0" fontId="0" fillId="0" borderId="14" xfId="0" applyBorder="1" applyAlignment="1">
      <alignment horizontal="left" vertical="top" wrapText="1"/>
    </xf>
    <xf numFmtId="0" fontId="0" fillId="0" borderId="38" xfId="0" applyBorder="1" applyAlignment="1">
      <alignment horizontal="left" vertical="top" wrapText="1"/>
    </xf>
    <xf numFmtId="0" fontId="0" fillId="0" borderId="18" xfId="0" applyBorder="1" applyAlignment="1">
      <alignment horizontal="left" vertical="top" wrapText="1"/>
    </xf>
    <xf numFmtId="0" fontId="0" fillId="0" borderId="0"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10" xfId="0" applyBorder="1" applyAlignment="1">
      <alignment horizontal="left" vertical="top" wrapText="1"/>
    </xf>
    <xf numFmtId="0" fontId="0" fillId="0" borderId="68" xfId="0" applyBorder="1" applyAlignment="1">
      <alignment horizontal="left" vertical="top" wrapText="1"/>
    </xf>
    <xf numFmtId="0" fontId="4" fillId="0" borderId="2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1" xfId="0" applyFont="1" applyBorder="1" applyAlignment="1">
      <alignment horizontal="center" vertical="center" wrapText="1"/>
    </xf>
    <xf numFmtId="0" fontId="17" fillId="0" borderId="23" xfId="0" applyFont="1" applyBorder="1" applyAlignment="1">
      <alignment horizontal="left" vertical="top" wrapText="1"/>
    </xf>
    <xf numFmtId="0" fontId="17" fillId="0" borderId="22" xfId="0" applyFont="1" applyBorder="1" applyAlignment="1">
      <alignment horizontal="left" vertical="top" wrapText="1"/>
    </xf>
    <xf numFmtId="0" fontId="17" fillId="0" borderId="21" xfId="0" applyFont="1" applyBorder="1" applyAlignment="1">
      <alignment horizontal="left" vertical="top" wrapText="1"/>
    </xf>
    <xf numFmtId="0" fontId="4" fillId="0" borderId="22" xfId="0" applyFont="1" applyBorder="1" applyAlignment="1">
      <alignment vertical="top" wrapText="1"/>
    </xf>
    <xf numFmtId="0" fontId="4" fillId="0" borderId="21" xfId="0" applyFont="1" applyBorder="1" applyAlignment="1">
      <alignment vertical="top" wrapText="1"/>
    </xf>
    <xf numFmtId="0" fontId="2" fillId="0" borderId="13" xfId="0" applyFont="1" applyBorder="1" applyAlignment="1">
      <alignment horizontal="center" wrapText="1"/>
    </xf>
    <xf numFmtId="0" fontId="4" fillId="0" borderId="38" xfId="0" applyFont="1" applyBorder="1" applyAlignment="1">
      <alignment horizontal="center" wrapText="1"/>
    </xf>
    <xf numFmtId="0" fontId="4" fillId="0" borderId="18" xfId="0" applyFont="1" applyBorder="1" applyAlignment="1">
      <alignment horizontal="center" wrapText="1"/>
    </xf>
    <xf numFmtId="0" fontId="4" fillId="0" borderId="26" xfId="0" applyFont="1" applyBorder="1" applyAlignment="1">
      <alignment horizontal="center" wrapText="1"/>
    </xf>
    <xf numFmtId="0" fontId="17" fillId="0" borderId="23" xfId="0" applyFont="1" applyBorder="1" applyAlignment="1">
      <alignment vertical="center" wrapText="1"/>
    </xf>
    <xf numFmtId="0" fontId="17" fillId="0" borderId="22" xfId="0" applyFont="1" applyBorder="1" applyAlignment="1">
      <alignment vertical="center" wrapText="1"/>
    </xf>
    <xf numFmtId="0" fontId="17" fillId="0" borderId="21" xfId="0" applyFont="1" applyBorder="1" applyAlignment="1">
      <alignment vertical="center" wrapText="1"/>
    </xf>
    <xf numFmtId="0" fontId="17" fillId="0" borderId="23" xfId="0" applyFont="1" applyBorder="1" applyAlignment="1">
      <alignment vertical="top" wrapText="1"/>
    </xf>
    <xf numFmtId="0" fontId="17" fillId="0" borderId="22" xfId="0" applyFont="1" applyBorder="1" applyAlignment="1">
      <alignment vertical="top" wrapText="1"/>
    </xf>
    <xf numFmtId="0" fontId="17" fillId="0" borderId="21" xfId="0" applyFont="1" applyBorder="1" applyAlignment="1">
      <alignment vertical="top" wrapText="1"/>
    </xf>
    <xf numFmtId="0" fontId="0" fillId="0" borderId="22" xfId="0" applyFont="1" applyBorder="1" applyAlignment="1">
      <alignment vertical="top" wrapText="1"/>
    </xf>
    <xf numFmtId="0" fontId="0" fillId="0" borderId="21" xfId="0" applyFont="1" applyBorder="1" applyAlignment="1">
      <alignment vertical="top" wrapText="1"/>
    </xf>
    <xf numFmtId="0" fontId="16" fillId="0" borderId="22" xfId="0" applyFont="1" applyBorder="1" applyAlignment="1">
      <alignment vertical="top" wrapText="1"/>
    </xf>
    <xf numFmtId="0" fontId="16" fillId="0" borderId="21" xfId="0" applyFont="1" applyBorder="1" applyAlignment="1">
      <alignment vertical="top" wrapText="1"/>
    </xf>
    <xf numFmtId="0" fontId="0" fillId="0" borderId="13" xfId="0" applyFont="1" applyBorder="1" applyAlignment="1">
      <alignment horizontal="lef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5</xdr:row>
      <xdr:rowOff>57150</xdr:rowOff>
    </xdr:from>
    <xdr:to>
      <xdr:col>13</xdr:col>
      <xdr:colOff>95250</xdr:colOff>
      <xdr:row>35</xdr:row>
      <xdr:rowOff>104775</xdr:rowOff>
    </xdr:to>
    <xdr:pic>
      <xdr:nvPicPr>
        <xdr:cNvPr id="1" name="Picture 82" descr="wf05_Detailplan_Formulare"/>
        <xdr:cNvPicPr preferRelativeResize="1">
          <a:picLocks noChangeAspect="1"/>
        </xdr:cNvPicPr>
      </xdr:nvPicPr>
      <xdr:blipFill>
        <a:blip r:embed="rId1"/>
        <a:stretch>
          <a:fillRect/>
        </a:stretch>
      </xdr:blipFill>
      <xdr:spPr>
        <a:xfrm>
          <a:off x="200025" y="1219200"/>
          <a:ext cx="5467350" cy="5467350"/>
        </a:xfrm>
        <a:prstGeom prst="rect">
          <a:avLst/>
        </a:prstGeom>
        <a:noFill/>
        <a:ln w="9525" cmpd="sng">
          <a:noFill/>
        </a:ln>
      </xdr:spPr>
    </xdr:pic>
    <xdr:clientData/>
  </xdr:twoCellAnchor>
  <xdr:twoCellAnchor>
    <xdr:from>
      <xdr:col>0</xdr:col>
      <xdr:colOff>276225</xdr:colOff>
      <xdr:row>26</xdr:row>
      <xdr:rowOff>95250</xdr:rowOff>
    </xdr:from>
    <xdr:to>
      <xdr:col>12</xdr:col>
      <xdr:colOff>161925</xdr:colOff>
      <xdr:row>33</xdr:row>
      <xdr:rowOff>19050</xdr:rowOff>
    </xdr:to>
    <xdr:grpSp>
      <xdr:nvGrpSpPr>
        <xdr:cNvPr id="2" name="Group 212"/>
        <xdr:cNvGrpSpPr>
          <a:grpSpLocks/>
        </xdr:cNvGrpSpPr>
      </xdr:nvGrpSpPr>
      <xdr:grpSpPr>
        <a:xfrm>
          <a:off x="276225" y="5133975"/>
          <a:ext cx="5238750" cy="1123950"/>
          <a:chOff x="29" y="535"/>
          <a:chExt cx="550" cy="118"/>
        </a:xfrm>
        <a:solidFill>
          <a:srgbClr val="FFFFFF"/>
        </a:solidFill>
      </xdr:grpSpPr>
      <xdr:sp fLocksText="0">
        <xdr:nvSpPr>
          <xdr:cNvPr id="3" name="Text Box 19"/>
          <xdr:cNvSpPr txBox="1">
            <a:spLocks noChangeArrowheads="1"/>
          </xdr:cNvSpPr>
        </xdr:nvSpPr>
        <xdr:spPr>
          <a:xfrm>
            <a:off x="29" y="535"/>
            <a:ext cx="550" cy="118"/>
          </a:xfrm>
          <a:prstGeom prst="rect">
            <a:avLst/>
          </a:prstGeom>
          <a:solidFill>
            <a:srgbClr val="FFFFFF"/>
          </a:solidFill>
          <a:ln w="9525" cmpd="sng">
            <a:noFill/>
          </a:ln>
        </xdr:spPr>
        <xdr:txBody>
          <a:bodyPr vertOverflow="clip" wrap="square" lIns="72000" tIns="36000" rIns="72000" bIns="36000"/>
          <a:p>
            <a:pPr algn="l">
              <a:defRPr/>
            </a:pPr>
            <a:r>
              <a:rPr lang="en-US" cap="none" sz="900" b="1" i="0" u="none" baseline="0">
                <a:solidFill>
                  <a:srgbClr val="000000"/>
                </a:solidFill>
                <a:latin typeface="Arial"/>
                <a:ea typeface="Arial"/>
                <a:cs typeface="Arial"/>
              </a:rPr>
              <a:t>Legende: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grpSp>
        <xdr:nvGrpSpPr>
          <xdr:cNvPr id="4" name="Group 20"/>
          <xdr:cNvGrpSpPr>
            <a:grpSpLocks/>
          </xdr:cNvGrpSpPr>
        </xdr:nvGrpSpPr>
        <xdr:grpSpPr>
          <a:xfrm>
            <a:off x="178" y="624"/>
            <a:ext cx="94" cy="20"/>
            <a:chOff x="179" y="626"/>
            <a:chExt cx="94" cy="20"/>
          </a:xfrm>
          <a:solidFill>
            <a:srgbClr val="FFFFFF"/>
          </a:solidFill>
        </xdr:grpSpPr>
        <xdr:grpSp>
          <xdr:nvGrpSpPr>
            <xdr:cNvPr id="5" name="Group 21"/>
            <xdr:cNvGrpSpPr>
              <a:grpSpLocks/>
            </xdr:cNvGrpSpPr>
          </xdr:nvGrpSpPr>
          <xdr:grpSpPr>
            <a:xfrm rot="20229979">
              <a:off x="179" y="632"/>
              <a:ext cx="25" cy="7"/>
              <a:chOff x="646" y="522"/>
              <a:chExt cx="25" cy="7"/>
            </a:xfrm>
            <a:solidFill>
              <a:srgbClr val="FFFFFF"/>
            </a:solidFill>
          </xdr:grpSpPr>
          <xdr:sp>
            <xdr:nvSpPr>
              <xdr:cNvPr id="6" name="Line 22"/>
              <xdr:cNvSpPr>
                <a:spLocks/>
              </xdr:cNvSpPr>
            </xdr:nvSpPr>
            <xdr:spPr>
              <a:xfrm>
                <a:off x="646" y="525"/>
                <a:ext cx="2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23"/>
              <xdr:cNvSpPr>
                <a:spLocks/>
              </xdr:cNvSpPr>
            </xdr:nvSpPr>
            <xdr:spPr>
              <a:xfrm>
                <a:off x="652" y="522"/>
                <a:ext cx="0" cy="6"/>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24"/>
              <xdr:cNvSpPr>
                <a:spLocks/>
              </xdr:cNvSpPr>
            </xdr:nvSpPr>
            <xdr:spPr>
              <a:xfrm>
                <a:off x="656" y="522"/>
                <a:ext cx="0" cy="6"/>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5"/>
              <xdr:cNvSpPr>
                <a:spLocks/>
              </xdr:cNvSpPr>
            </xdr:nvSpPr>
            <xdr:spPr>
              <a:xfrm>
                <a:off x="660" y="522"/>
                <a:ext cx="0" cy="6"/>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26"/>
              <xdr:cNvSpPr>
                <a:spLocks/>
              </xdr:cNvSpPr>
            </xdr:nvSpPr>
            <xdr:spPr>
              <a:xfrm>
                <a:off x="664" y="523"/>
                <a:ext cx="0" cy="6"/>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27"/>
              <xdr:cNvSpPr>
                <a:spLocks/>
              </xdr:cNvSpPr>
            </xdr:nvSpPr>
            <xdr:spPr>
              <a:xfrm>
                <a:off x="667" y="522"/>
                <a:ext cx="0" cy="6"/>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2" name="Text Box 28"/>
            <xdr:cNvSpPr txBox="1">
              <a:spLocks noChangeArrowheads="1"/>
            </xdr:cNvSpPr>
          </xdr:nvSpPr>
          <xdr:spPr>
            <a:xfrm>
              <a:off x="216" y="626"/>
              <a:ext cx="57" cy="20"/>
            </a:xfrm>
            <a:prstGeom prst="rect">
              <a:avLst/>
            </a:prstGeom>
            <a:no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Raubaum</a:t>
              </a:r>
            </a:p>
          </xdr:txBody>
        </xdr:sp>
      </xdr:grpSp>
      <xdr:grpSp>
        <xdr:nvGrpSpPr>
          <xdr:cNvPr id="13" name="Group 29"/>
          <xdr:cNvGrpSpPr>
            <a:grpSpLocks/>
          </xdr:cNvGrpSpPr>
        </xdr:nvGrpSpPr>
        <xdr:grpSpPr>
          <a:xfrm>
            <a:off x="186" y="578"/>
            <a:ext cx="115" cy="20"/>
            <a:chOff x="187" y="579"/>
            <a:chExt cx="115" cy="20"/>
          </a:xfrm>
          <a:solidFill>
            <a:srgbClr val="FFFFFF"/>
          </a:solidFill>
        </xdr:grpSpPr>
        <xdr:grpSp>
          <xdr:nvGrpSpPr>
            <xdr:cNvPr id="14" name="Group 30"/>
            <xdr:cNvGrpSpPr>
              <a:grpSpLocks/>
            </xdr:cNvGrpSpPr>
          </xdr:nvGrpSpPr>
          <xdr:grpSpPr>
            <a:xfrm>
              <a:off x="187" y="585"/>
              <a:ext cx="7" cy="7"/>
              <a:chOff x="658" y="517"/>
              <a:chExt cx="14" cy="7"/>
            </a:xfrm>
            <a:solidFill>
              <a:srgbClr val="FFFFFF"/>
            </a:solidFill>
          </xdr:grpSpPr>
          <xdr:sp>
            <xdr:nvSpPr>
              <xdr:cNvPr id="15" name="Line 31"/>
              <xdr:cNvSpPr>
                <a:spLocks/>
              </xdr:cNvSpPr>
            </xdr:nvSpPr>
            <xdr:spPr>
              <a:xfrm flipV="1">
                <a:off x="658" y="517"/>
                <a:ext cx="7"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32"/>
              <xdr:cNvSpPr>
                <a:spLocks/>
              </xdr:cNvSpPr>
            </xdr:nvSpPr>
            <xdr:spPr>
              <a:xfrm flipH="1" flipV="1">
                <a:off x="665" y="517"/>
                <a:ext cx="7"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7" name="Text Box 33"/>
            <xdr:cNvSpPr txBox="1">
              <a:spLocks noChangeArrowheads="1"/>
            </xdr:cNvSpPr>
          </xdr:nvSpPr>
          <xdr:spPr>
            <a:xfrm>
              <a:off x="216" y="579"/>
              <a:ext cx="86" cy="20"/>
            </a:xfrm>
            <a:prstGeom prst="rect">
              <a:avLst/>
            </a:prstGeom>
            <a:no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Naturverjünung</a:t>
              </a:r>
            </a:p>
          </xdr:txBody>
        </xdr:sp>
      </xdr:grpSp>
      <xdr:grpSp>
        <xdr:nvGrpSpPr>
          <xdr:cNvPr id="18" name="Group 34"/>
          <xdr:cNvGrpSpPr>
            <a:grpSpLocks/>
          </xdr:cNvGrpSpPr>
        </xdr:nvGrpSpPr>
        <xdr:grpSpPr>
          <a:xfrm>
            <a:off x="37" y="601"/>
            <a:ext cx="111" cy="20"/>
            <a:chOff x="38" y="603"/>
            <a:chExt cx="111" cy="20"/>
          </a:xfrm>
          <a:solidFill>
            <a:srgbClr val="FFFFFF"/>
          </a:solidFill>
        </xdr:grpSpPr>
        <xdr:sp>
          <xdr:nvSpPr>
            <xdr:cNvPr id="19" name="Rectangle 35"/>
            <xdr:cNvSpPr>
              <a:spLocks/>
            </xdr:cNvSpPr>
          </xdr:nvSpPr>
          <xdr:spPr>
            <a:xfrm>
              <a:off x="38" y="606"/>
              <a:ext cx="27" cy="13"/>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Text Box 36"/>
            <xdr:cNvSpPr txBox="1">
              <a:spLocks noChangeArrowheads="1"/>
            </xdr:cNvSpPr>
          </xdr:nvSpPr>
          <xdr:spPr>
            <a:xfrm>
              <a:off x="75" y="603"/>
              <a:ext cx="74" cy="20"/>
            </a:xfrm>
            <a:prstGeom prst="rect">
              <a:avLst/>
            </a:prstGeom>
            <a:no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Weiserfläche</a:t>
              </a:r>
            </a:p>
          </xdr:txBody>
        </xdr:sp>
      </xdr:grpSp>
      <xdr:grpSp>
        <xdr:nvGrpSpPr>
          <xdr:cNvPr id="21" name="Group 37"/>
          <xdr:cNvGrpSpPr>
            <a:grpSpLocks/>
          </xdr:cNvGrpSpPr>
        </xdr:nvGrpSpPr>
        <xdr:grpSpPr>
          <a:xfrm>
            <a:off x="185" y="555"/>
            <a:ext cx="97" cy="20"/>
            <a:chOff x="186" y="558"/>
            <a:chExt cx="97" cy="20"/>
          </a:xfrm>
          <a:solidFill>
            <a:srgbClr val="FFFFFF"/>
          </a:solidFill>
        </xdr:grpSpPr>
        <xdr:grpSp>
          <xdr:nvGrpSpPr>
            <xdr:cNvPr id="22" name="Group 38"/>
            <xdr:cNvGrpSpPr>
              <a:grpSpLocks/>
            </xdr:cNvGrpSpPr>
          </xdr:nvGrpSpPr>
          <xdr:grpSpPr>
            <a:xfrm>
              <a:off x="186" y="563"/>
              <a:ext cx="10" cy="10"/>
              <a:chOff x="38" y="191"/>
              <a:chExt cx="10" cy="10"/>
            </a:xfrm>
            <a:solidFill>
              <a:srgbClr val="FFFFFF"/>
            </a:solidFill>
          </xdr:grpSpPr>
          <xdr:sp>
            <xdr:nvSpPr>
              <xdr:cNvPr id="23" name="Oval 39"/>
              <xdr:cNvSpPr>
                <a:spLocks/>
              </xdr:cNvSpPr>
            </xdr:nvSpPr>
            <xdr:spPr>
              <a:xfrm>
                <a:off x="38" y="191"/>
                <a:ext cx="10" cy="10"/>
              </a:xfrm>
              <a:prstGeom prst="ellipse">
                <a:avLst/>
              </a:prstGeom>
              <a:solidFill>
                <a:srgbClr val="008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4" name="Oval 40"/>
              <xdr:cNvSpPr>
                <a:spLocks/>
              </xdr:cNvSpPr>
            </xdr:nvSpPr>
            <xdr:spPr>
              <a:xfrm>
                <a:off x="41" y="194"/>
                <a:ext cx="4"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25" name="Text Box 41"/>
            <xdr:cNvSpPr txBox="1">
              <a:spLocks noChangeArrowheads="1"/>
            </xdr:cNvSpPr>
          </xdr:nvSpPr>
          <xdr:spPr>
            <a:xfrm>
              <a:off x="216" y="558"/>
              <a:ext cx="67" cy="20"/>
            </a:xfrm>
            <a:prstGeom prst="rect">
              <a:avLst/>
            </a:prstGeom>
            <a:no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Einzelbaum</a:t>
              </a:r>
            </a:p>
          </xdr:txBody>
        </xdr:sp>
      </xdr:grpSp>
      <xdr:grpSp>
        <xdr:nvGrpSpPr>
          <xdr:cNvPr id="26" name="Group 42"/>
          <xdr:cNvGrpSpPr>
            <a:grpSpLocks/>
          </xdr:cNvGrpSpPr>
        </xdr:nvGrpSpPr>
        <xdr:grpSpPr>
          <a:xfrm>
            <a:off x="45" y="555"/>
            <a:ext cx="107" cy="20"/>
            <a:chOff x="46" y="576"/>
            <a:chExt cx="107" cy="20"/>
          </a:xfrm>
          <a:solidFill>
            <a:srgbClr val="FFFFFF"/>
          </a:solidFill>
        </xdr:grpSpPr>
        <xdr:grpSp>
          <xdr:nvGrpSpPr>
            <xdr:cNvPr id="27" name="Group 43"/>
            <xdr:cNvGrpSpPr>
              <a:grpSpLocks/>
            </xdr:cNvGrpSpPr>
          </xdr:nvGrpSpPr>
          <xdr:grpSpPr>
            <a:xfrm>
              <a:off x="46" y="581"/>
              <a:ext cx="10" cy="10"/>
              <a:chOff x="691" y="332"/>
              <a:chExt cx="10" cy="10"/>
            </a:xfrm>
            <a:solidFill>
              <a:srgbClr val="FFFFFF"/>
            </a:solidFill>
          </xdr:grpSpPr>
          <xdr:sp>
            <xdr:nvSpPr>
              <xdr:cNvPr id="28" name="Oval 44"/>
              <xdr:cNvSpPr>
                <a:spLocks/>
              </xdr:cNvSpPr>
            </xdr:nvSpPr>
            <xdr:spPr>
              <a:xfrm>
                <a:off x="691" y="332"/>
                <a:ext cx="10" cy="10"/>
              </a:xfrm>
              <a:prstGeom prst="ellipse">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45"/>
              <xdr:cNvSpPr>
                <a:spLocks/>
              </xdr:cNvSpPr>
            </xdr:nvSpPr>
            <xdr:spPr>
              <a:xfrm>
                <a:off x="693" y="334"/>
                <a:ext cx="7" cy="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46"/>
              <xdr:cNvSpPr>
                <a:spLocks/>
              </xdr:cNvSpPr>
            </xdr:nvSpPr>
            <xdr:spPr>
              <a:xfrm flipH="1">
                <a:off x="693" y="334"/>
                <a:ext cx="7" cy="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31" name="Text Box 47"/>
            <xdr:cNvSpPr txBox="1">
              <a:spLocks noChangeArrowheads="1"/>
            </xdr:cNvSpPr>
          </xdr:nvSpPr>
          <xdr:spPr>
            <a:xfrm>
              <a:off x="75" y="576"/>
              <a:ext cx="78" cy="20"/>
            </a:xfrm>
            <a:prstGeom prst="rect">
              <a:avLst/>
            </a:prstGeom>
            <a:no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Fotostandorte</a:t>
              </a:r>
            </a:p>
          </xdr:txBody>
        </xdr:sp>
      </xdr:grpSp>
      <xdr:grpSp>
        <xdr:nvGrpSpPr>
          <xdr:cNvPr id="32" name="Group 48"/>
          <xdr:cNvGrpSpPr>
            <a:grpSpLocks/>
          </xdr:cNvGrpSpPr>
        </xdr:nvGrpSpPr>
        <xdr:grpSpPr>
          <a:xfrm>
            <a:off x="323" y="579"/>
            <a:ext cx="139" cy="20"/>
            <a:chOff x="318" y="581"/>
            <a:chExt cx="139" cy="20"/>
          </a:xfrm>
          <a:solidFill>
            <a:srgbClr val="FFFFFF"/>
          </a:solidFill>
        </xdr:grpSpPr>
        <xdr:sp>
          <xdr:nvSpPr>
            <xdr:cNvPr id="33" name="Freeform 49"/>
            <xdr:cNvSpPr>
              <a:spLocks/>
            </xdr:cNvSpPr>
          </xdr:nvSpPr>
          <xdr:spPr>
            <a:xfrm>
              <a:off x="318" y="590"/>
              <a:ext cx="24" cy="3"/>
            </a:xfrm>
            <a:custGeom>
              <a:pathLst>
                <a:path h="5" w="27">
                  <a:moveTo>
                    <a:pt x="0" y="3"/>
                  </a:moveTo>
                  <a:cubicBezTo>
                    <a:pt x="4" y="1"/>
                    <a:pt x="9" y="0"/>
                    <a:pt x="12" y="0"/>
                  </a:cubicBezTo>
                  <a:cubicBezTo>
                    <a:pt x="15" y="0"/>
                    <a:pt x="17" y="3"/>
                    <a:pt x="19" y="4"/>
                  </a:cubicBezTo>
                  <a:cubicBezTo>
                    <a:pt x="21" y="5"/>
                    <a:pt x="24" y="4"/>
                    <a:pt x="27" y="4"/>
                  </a:cubicBezTo>
                </a:path>
              </a:pathLst>
            </a:custGeom>
            <a:noFill/>
            <a:ln w="25400" cmpd="sng">
              <a:solidFill>
                <a:srgbClr val="008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Text Box 50"/>
            <xdr:cNvSpPr txBox="1">
              <a:spLocks noChangeArrowheads="1"/>
            </xdr:cNvSpPr>
          </xdr:nvSpPr>
          <xdr:spPr>
            <a:xfrm>
              <a:off x="358" y="581"/>
              <a:ext cx="99" cy="20"/>
            </a:xfrm>
            <a:prstGeom prst="rect">
              <a:avLst/>
            </a:prstGeom>
            <a:no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Bestandesgrenze</a:t>
              </a:r>
            </a:p>
          </xdr:txBody>
        </xdr:sp>
      </xdr:grpSp>
      <xdr:grpSp>
        <xdr:nvGrpSpPr>
          <xdr:cNvPr id="35" name="Group 51"/>
          <xdr:cNvGrpSpPr>
            <a:grpSpLocks/>
          </xdr:cNvGrpSpPr>
        </xdr:nvGrpSpPr>
        <xdr:grpSpPr>
          <a:xfrm>
            <a:off x="319" y="624"/>
            <a:ext cx="125" cy="20"/>
            <a:chOff x="314" y="627"/>
            <a:chExt cx="125" cy="20"/>
          </a:xfrm>
          <a:solidFill>
            <a:srgbClr val="FFFFFF"/>
          </a:solidFill>
        </xdr:grpSpPr>
        <xdr:grpSp>
          <xdr:nvGrpSpPr>
            <xdr:cNvPr id="36" name="Group 52"/>
            <xdr:cNvGrpSpPr>
              <a:grpSpLocks/>
            </xdr:cNvGrpSpPr>
          </xdr:nvGrpSpPr>
          <xdr:grpSpPr>
            <a:xfrm>
              <a:off x="330" y="628"/>
              <a:ext cx="14" cy="19"/>
              <a:chOff x="722" y="487"/>
              <a:chExt cx="20" cy="26"/>
            </a:xfrm>
            <a:solidFill>
              <a:srgbClr val="FFFFFF"/>
            </a:solidFill>
          </xdr:grpSpPr>
          <xdr:sp>
            <xdr:nvSpPr>
              <xdr:cNvPr id="37" name="Freeform 53"/>
              <xdr:cNvSpPr>
                <a:spLocks/>
              </xdr:cNvSpPr>
            </xdr:nvSpPr>
            <xdr:spPr>
              <a:xfrm>
                <a:off x="735" y="487"/>
                <a:ext cx="7" cy="24"/>
              </a:xfrm>
              <a:custGeom>
                <a:pathLst>
                  <a:path h="24" w="7">
                    <a:moveTo>
                      <a:pt x="7" y="0"/>
                    </a:moveTo>
                    <a:cubicBezTo>
                      <a:pt x="4" y="4"/>
                      <a:pt x="2" y="8"/>
                      <a:pt x="1" y="12"/>
                    </a:cubicBezTo>
                    <a:cubicBezTo>
                      <a:pt x="0" y="16"/>
                      <a:pt x="0" y="20"/>
                      <a:pt x="1" y="24"/>
                    </a:cubicBezTo>
                  </a:path>
                </a:pathLst>
              </a:cu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Freeform 54"/>
              <xdr:cNvSpPr>
                <a:spLocks/>
              </xdr:cNvSpPr>
            </xdr:nvSpPr>
            <xdr:spPr>
              <a:xfrm>
                <a:off x="722" y="487"/>
                <a:ext cx="4" cy="26"/>
              </a:xfrm>
              <a:custGeom>
                <a:pathLst>
                  <a:path h="26" w="4">
                    <a:moveTo>
                      <a:pt x="0" y="0"/>
                    </a:moveTo>
                    <a:cubicBezTo>
                      <a:pt x="1" y="2"/>
                      <a:pt x="2" y="10"/>
                      <a:pt x="3" y="14"/>
                    </a:cubicBezTo>
                    <a:cubicBezTo>
                      <a:pt x="4" y="18"/>
                      <a:pt x="4" y="22"/>
                      <a:pt x="3" y="26"/>
                    </a:cubicBezTo>
                  </a:path>
                </a:pathLst>
              </a:cu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Line 55"/>
              <xdr:cNvSpPr>
                <a:spLocks/>
              </xdr:cNvSpPr>
            </xdr:nvSpPr>
            <xdr:spPr>
              <a:xfrm flipV="1">
                <a:off x="734" y="491"/>
                <a:ext cx="5" cy="2"/>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Line 56"/>
              <xdr:cNvSpPr>
                <a:spLocks/>
              </xdr:cNvSpPr>
            </xdr:nvSpPr>
            <xdr:spPr>
              <a:xfrm flipV="1">
                <a:off x="731" y="504"/>
                <a:ext cx="5" cy="2"/>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Line 57"/>
              <xdr:cNvSpPr>
                <a:spLocks/>
              </xdr:cNvSpPr>
            </xdr:nvSpPr>
            <xdr:spPr>
              <a:xfrm flipH="1" flipV="1">
                <a:off x="726" y="500"/>
                <a:ext cx="5" cy="2"/>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Line 58"/>
              <xdr:cNvSpPr>
                <a:spLocks/>
              </xdr:cNvSpPr>
            </xdr:nvSpPr>
            <xdr:spPr>
              <a:xfrm flipH="1" flipV="1">
                <a:off x="723" y="488"/>
                <a:ext cx="5" cy="2"/>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43" name="Group 59"/>
            <xdr:cNvGrpSpPr>
              <a:grpSpLocks/>
            </xdr:cNvGrpSpPr>
          </xdr:nvGrpSpPr>
          <xdr:grpSpPr>
            <a:xfrm>
              <a:off x="314" y="627"/>
              <a:ext cx="11" cy="20"/>
              <a:chOff x="663" y="473"/>
              <a:chExt cx="13" cy="28"/>
            </a:xfrm>
            <a:solidFill>
              <a:srgbClr val="FFFFFF"/>
            </a:solidFill>
          </xdr:grpSpPr>
          <xdr:sp>
            <xdr:nvSpPr>
              <xdr:cNvPr id="44" name="Freeform 60"/>
              <xdr:cNvSpPr>
                <a:spLocks/>
              </xdr:cNvSpPr>
            </xdr:nvSpPr>
            <xdr:spPr>
              <a:xfrm>
                <a:off x="665" y="473"/>
                <a:ext cx="7" cy="28"/>
              </a:xfrm>
              <a:custGeom>
                <a:pathLst>
                  <a:path h="28" w="7">
                    <a:moveTo>
                      <a:pt x="0" y="0"/>
                    </a:moveTo>
                    <a:cubicBezTo>
                      <a:pt x="2" y="4"/>
                      <a:pt x="5" y="9"/>
                      <a:pt x="6" y="13"/>
                    </a:cubicBezTo>
                    <a:cubicBezTo>
                      <a:pt x="7" y="17"/>
                      <a:pt x="6" y="20"/>
                      <a:pt x="6" y="22"/>
                    </a:cubicBezTo>
                    <a:cubicBezTo>
                      <a:pt x="6" y="24"/>
                      <a:pt x="6" y="26"/>
                      <a:pt x="7" y="28"/>
                    </a:cubicBezTo>
                  </a:path>
                </a:pathLst>
              </a:cu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Line 61"/>
              <xdr:cNvSpPr>
                <a:spLocks/>
              </xdr:cNvSpPr>
            </xdr:nvSpPr>
            <xdr:spPr>
              <a:xfrm>
                <a:off x="663" y="476"/>
                <a:ext cx="9" cy="2"/>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Line 62"/>
              <xdr:cNvSpPr>
                <a:spLocks/>
              </xdr:cNvSpPr>
            </xdr:nvSpPr>
            <xdr:spPr>
              <a:xfrm>
                <a:off x="666" y="483"/>
                <a:ext cx="9" cy="2"/>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Line 63"/>
              <xdr:cNvSpPr>
                <a:spLocks/>
              </xdr:cNvSpPr>
            </xdr:nvSpPr>
            <xdr:spPr>
              <a:xfrm>
                <a:off x="667" y="490"/>
                <a:ext cx="9" cy="2"/>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Line 64"/>
              <xdr:cNvSpPr>
                <a:spLocks/>
              </xdr:cNvSpPr>
            </xdr:nvSpPr>
            <xdr:spPr>
              <a:xfrm>
                <a:off x="667" y="495"/>
                <a:ext cx="9" cy="2"/>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49" name="Text Box 65"/>
            <xdr:cNvSpPr txBox="1">
              <a:spLocks noChangeArrowheads="1"/>
            </xdr:cNvSpPr>
          </xdr:nvSpPr>
          <xdr:spPr>
            <a:xfrm>
              <a:off x="358" y="627"/>
              <a:ext cx="81" cy="20"/>
            </a:xfrm>
            <a:prstGeom prst="rect">
              <a:avLst/>
            </a:prstGeom>
            <a:no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Rippe / Runse</a:t>
              </a:r>
            </a:p>
          </xdr:txBody>
        </xdr:sp>
      </xdr:grpSp>
      <xdr:grpSp>
        <xdr:nvGrpSpPr>
          <xdr:cNvPr id="50" name="Group 66"/>
          <xdr:cNvGrpSpPr>
            <a:grpSpLocks/>
          </xdr:cNvGrpSpPr>
        </xdr:nvGrpSpPr>
        <xdr:grpSpPr>
          <a:xfrm>
            <a:off x="179" y="601"/>
            <a:ext cx="77" cy="20"/>
            <a:chOff x="180" y="600"/>
            <a:chExt cx="77" cy="20"/>
          </a:xfrm>
          <a:solidFill>
            <a:srgbClr val="FFFFFF"/>
          </a:solidFill>
        </xdr:grpSpPr>
        <xdr:sp>
          <xdr:nvSpPr>
            <xdr:cNvPr id="51" name="Freeform 67"/>
            <xdr:cNvSpPr>
              <a:spLocks/>
            </xdr:cNvSpPr>
          </xdr:nvSpPr>
          <xdr:spPr>
            <a:xfrm>
              <a:off x="180" y="606"/>
              <a:ext cx="23" cy="7"/>
            </a:xfrm>
            <a:custGeom>
              <a:pathLst>
                <a:path h="3" w="33">
                  <a:moveTo>
                    <a:pt x="0" y="1"/>
                  </a:moveTo>
                  <a:cubicBezTo>
                    <a:pt x="5" y="0"/>
                    <a:pt x="10" y="0"/>
                    <a:pt x="14" y="0"/>
                  </a:cubicBezTo>
                  <a:cubicBezTo>
                    <a:pt x="18" y="0"/>
                    <a:pt x="20" y="2"/>
                    <a:pt x="23" y="2"/>
                  </a:cubicBezTo>
                  <a:cubicBezTo>
                    <a:pt x="26" y="2"/>
                    <a:pt x="32" y="3"/>
                    <a:pt x="33" y="3"/>
                  </a:cubicBezTo>
                </a:path>
              </a:pathLst>
            </a:custGeom>
            <a:noFill/>
            <a:ln w="317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Text Box 68"/>
            <xdr:cNvSpPr txBox="1">
              <a:spLocks noChangeArrowheads="1"/>
            </xdr:cNvSpPr>
          </xdr:nvSpPr>
          <xdr:spPr>
            <a:xfrm>
              <a:off x="216" y="600"/>
              <a:ext cx="41" cy="20"/>
            </a:xfrm>
            <a:prstGeom prst="rect">
              <a:avLst/>
            </a:prstGeom>
            <a:no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Totholz</a:t>
              </a:r>
            </a:p>
          </xdr:txBody>
        </xdr:sp>
      </xdr:grpSp>
      <xdr:grpSp>
        <xdr:nvGrpSpPr>
          <xdr:cNvPr id="53" name="Group 69"/>
          <xdr:cNvGrpSpPr>
            <a:grpSpLocks/>
          </xdr:cNvGrpSpPr>
        </xdr:nvGrpSpPr>
        <xdr:grpSpPr>
          <a:xfrm>
            <a:off x="37" y="624"/>
            <a:ext cx="124" cy="20"/>
            <a:chOff x="38" y="647"/>
            <a:chExt cx="124" cy="20"/>
          </a:xfrm>
          <a:solidFill>
            <a:srgbClr val="FFFFFF"/>
          </a:solidFill>
        </xdr:grpSpPr>
        <xdr:sp>
          <xdr:nvSpPr>
            <xdr:cNvPr id="54" name="Rectangle 70"/>
            <xdr:cNvSpPr>
              <a:spLocks/>
            </xdr:cNvSpPr>
          </xdr:nvSpPr>
          <xdr:spPr>
            <a:xfrm>
              <a:off x="38" y="650"/>
              <a:ext cx="27" cy="13"/>
            </a:xfrm>
            <a:prstGeom prst="rect">
              <a:avLst/>
            </a:prstGeom>
            <a:noFill/>
            <a:ln w="254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Text Box 71"/>
            <xdr:cNvSpPr txBox="1">
              <a:spLocks noChangeArrowheads="1"/>
            </xdr:cNvSpPr>
          </xdr:nvSpPr>
          <xdr:spPr>
            <a:xfrm>
              <a:off x="75" y="647"/>
              <a:ext cx="87" cy="20"/>
            </a:xfrm>
            <a:prstGeom prst="rect">
              <a:avLst/>
            </a:prstGeom>
            <a:no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Versuchsfläche</a:t>
              </a:r>
            </a:p>
          </xdr:txBody>
        </xdr:sp>
      </xdr:grpSp>
      <xdr:grpSp>
        <xdr:nvGrpSpPr>
          <xdr:cNvPr id="56" name="Group 72"/>
          <xdr:cNvGrpSpPr>
            <a:grpSpLocks/>
          </xdr:cNvGrpSpPr>
        </xdr:nvGrpSpPr>
        <xdr:grpSpPr>
          <a:xfrm>
            <a:off x="42" y="578"/>
            <a:ext cx="91" cy="21"/>
            <a:chOff x="43" y="578"/>
            <a:chExt cx="91" cy="21"/>
          </a:xfrm>
          <a:solidFill>
            <a:srgbClr val="FFFFFF"/>
          </a:solidFill>
        </xdr:grpSpPr>
        <xdr:sp>
          <xdr:nvSpPr>
            <xdr:cNvPr id="57" name="Oval 73"/>
            <xdr:cNvSpPr>
              <a:spLocks/>
            </xdr:cNvSpPr>
          </xdr:nvSpPr>
          <xdr:spPr>
            <a:xfrm>
              <a:off x="43" y="578"/>
              <a:ext cx="15" cy="21"/>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1" i="0" u="none" baseline="0">
                  <a:solidFill>
                    <a:srgbClr val="000000"/>
                  </a:solidFill>
                  <a:latin typeface="Arial"/>
                  <a:ea typeface="Arial"/>
                  <a:cs typeface="Arial"/>
                </a:rPr>
                <a:t>2</a:t>
              </a:r>
            </a:p>
          </xdr:txBody>
        </xdr:sp>
        <xdr:sp>
          <xdr:nvSpPr>
            <xdr:cNvPr id="58" name="Text Box 74"/>
            <xdr:cNvSpPr txBox="1">
              <a:spLocks noChangeArrowheads="1"/>
            </xdr:cNvSpPr>
          </xdr:nvSpPr>
          <xdr:spPr>
            <a:xfrm>
              <a:off x="75" y="578"/>
              <a:ext cx="59" cy="20"/>
            </a:xfrm>
            <a:prstGeom prst="rect">
              <a:avLst/>
            </a:prstGeom>
            <a:no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Eckpunkte</a:t>
              </a:r>
            </a:p>
          </xdr:txBody>
        </xdr:sp>
      </xdr:grpSp>
      <xdr:grpSp>
        <xdr:nvGrpSpPr>
          <xdr:cNvPr id="59" name="Group 75"/>
          <xdr:cNvGrpSpPr>
            <a:grpSpLocks/>
          </xdr:cNvGrpSpPr>
        </xdr:nvGrpSpPr>
        <xdr:grpSpPr>
          <a:xfrm>
            <a:off x="325" y="552"/>
            <a:ext cx="93" cy="25"/>
            <a:chOff x="326" y="554"/>
            <a:chExt cx="93" cy="25"/>
          </a:xfrm>
          <a:solidFill>
            <a:srgbClr val="FFFFFF"/>
          </a:solidFill>
        </xdr:grpSpPr>
        <xdr:sp>
          <xdr:nvSpPr>
            <xdr:cNvPr id="60" name="Text Box 76"/>
            <xdr:cNvSpPr txBox="1">
              <a:spLocks noChangeArrowheads="1"/>
            </xdr:cNvSpPr>
          </xdr:nvSpPr>
          <xdr:spPr>
            <a:xfrm>
              <a:off x="364" y="557"/>
              <a:ext cx="55" cy="20"/>
            </a:xfrm>
            <a:prstGeom prst="rect">
              <a:avLst/>
            </a:prstGeom>
            <a:no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Teilfläche</a:t>
              </a:r>
            </a:p>
          </xdr:txBody>
        </xdr:sp>
        <xdr:sp>
          <xdr:nvSpPr>
            <xdr:cNvPr id="61" name="Oval 77"/>
            <xdr:cNvSpPr>
              <a:spLocks/>
            </xdr:cNvSpPr>
          </xdr:nvSpPr>
          <xdr:spPr>
            <a:xfrm>
              <a:off x="326" y="554"/>
              <a:ext cx="19" cy="25"/>
            </a:xfrm>
            <a:prstGeom prst="ellipse">
              <a:avLst/>
            </a:prstGeom>
            <a:solidFill>
              <a:srgbClr val="FFFFFF"/>
            </a:solidFill>
            <a:ln w="9525" cmpd="sng">
              <a:solidFill>
                <a:srgbClr val="008000"/>
              </a:solidFill>
              <a:headEnd type="none"/>
              <a:tailEnd type="none"/>
            </a:ln>
          </xdr:spPr>
          <xdr:txBody>
            <a:bodyPr vertOverflow="clip" wrap="square" lIns="27432" tIns="22860" rIns="27432" bIns="22860" anchor="ctr"/>
            <a:p>
              <a:pPr algn="ctr">
                <a:defRPr/>
              </a:pPr>
              <a:r>
                <a:rPr lang="en-US" cap="none" sz="800" b="1" i="0" u="none" baseline="0">
                  <a:solidFill>
                    <a:srgbClr val="008000"/>
                  </a:solidFill>
                  <a:latin typeface="Arial"/>
                  <a:ea typeface="Arial"/>
                  <a:cs typeface="Arial"/>
                </a:rPr>
                <a:t>B</a:t>
              </a:r>
            </a:p>
          </xdr:txBody>
        </xdr:sp>
      </xdr:grpSp>
      <xdr:grpSp>
        <xdr:nvGrpSpPr>
          <xdr:cNvPr id="62" name="Group 78"/>
          <xdr:cNvGrpSpPr>
            <a:grpSpLocks/>
          </xdr:cNvGrpSpPr>
        </xdr:nvGrpSpPr>
        <xdr:grpSpPr>
          <a:xfrm>
            <a:off x="318" y="601"/>
            <a:ext cx="91" cy="20"/>
            <a:chOff x="313" y="603"/>
            <a:chExt cx="91" cy="20"/>
          </a:xfrm>
          <a:solidFill>
            <a:srgbClr val="FFFFFF"/>
          </a:solidFill>
        </xdr:grpSpPr>
        <xdr:sp>
          <xdr:nvSpPr>
            <xdr:cNvPr id="63" name="Text Box 79"/>
            <xdr:cNvSpPr txBox="1">
              <a:spLocks noChangeArrowheads="1"/>
            </xdr:cNvSpPr>
          </xdr:nvSpPr>
          <xdr:spPr>
            <a:xfrm>
              <a:off x="358" y="603"/>
              <a:ext cx="46" cy="20"/>
            </a:xfrm>
            <a:prstGeom prst="rect">
              <a:avLst/>
            </a:prstGeom>
            <a:no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Seillinie</a:t>
              </a:r>
            </a:p>
          </xdr:txBody>
        </xdr:sp>
        <xdr:sp>
          <xdr:nvSpPr>
            <xdr:cNvPr id="64" name="Line 80"/>
            <xdr:cNvSpPr>
              <a:spLocks/>
            </xdr:cNvSpPr>
          </xdr:nvSpPr>
          <xdr:spPr>
            <a:xfrm>
              <a:off x="313" y="611"/>
              <a:ext cx="35" cy="0"/>
            </a:xfrm>
            <a:prstGeom prst="line">
              <a:avLst/>
            </a:prstGeom>
            <a:noFill/>
            <a:ln w="25400"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2</xdr:col>
      <xdr:colOff>161925</xdr:colOff>
      <xdr:row>15</xdr:row>
      <xdr:rowOff>76200</xdr:rowOff>
    </xdr:from>
    <xdr:to>
      <xdr:col>2</xdr:col>
      <xdr:colOff>238125</xdr:colOff>
      <xdr:row>16</xdr:row>
      <xdr:rowOff>0</xdr:rowOff>
    </xdr:to>
    <xdr:sp>
      <xdr:nvSpPr>
        <xdr:cNvPr id="65" name="Line 84"/>
        <xdr:cNvSpPr>
          <a:spLocks/>
        </xdr:cNvSpPr>
      </xdr:nvSpPr>
      <xdr:spPr>
        <a:xfrm flipH="1">
          <a:off x="1381125" y="2962275"/>
          <a:ext cx="76200" cy="9525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142875</xdr:colOff>
      <xdr:row>16</xdr:row>
      <xdr:rowOff>66675</xdr:rowOff>
    </xdr:from>
    <xdr:to>
      <xdr:col>2</xdr:col>
      <xdr:colOff>219075</xdr:colOff>
      <xdr:row>16</xdr:row>
      <xdr:rowOff>133350</xdr:rowOff>
    </xdr:to>
    <xdr:sp>
      <xdr:nvSpPr>
        <xdr:cNvPr id="66" name="Line 85"/>
        <xdr:cNvSpPr>
          <a:spLocks/>
        </xdr:cNvSpPr>
      </xdr:nvSpPr>
      <xdr:spPr>
        <a:xfrm flipH="1">
          <a:off x="1362075" y="3124200"/>
          <a:ext cx="76200" cy="7620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17</xdr:row>
      <xdr:rowOff>19050</xdr:rowOff>
    </xdr:from>
    <xdr:to>
      <xdr:col>2</xdr:col>
      <xdr:colOff>209550</xdr:colOff>
      <xdr:row>17</xdr:row>
      <xdr:rowOff>114300</xdr:rowOff>
    </xdr:to>
    <xdr:sp>
      <xdr:nvSpPr>
        <xdr:cNvPr id="67" name="Line 86"/>
        <xdr:cNvSpPr>
          <a:spLocks/>
        </xdr:cNvSpPr>
      </xdr:nvSpPr>
      <xdr:spPr>
        <a:xfrm flipH="1">
          <a:off x="1343025" y="3248025"/>
          <a:ext cx="85725" cy="9525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17</xdr:row>
      <xdr:rowOff>152400</xdr:rowOff>
    </xdr:from>
    <xdr:to>
      <xdr:col>2</xdr:col>
      <xdr:colOff>190500</xdr:colOff>
      <xdr:row>18</xdr:row>
      <xdr:rowOff>76200</xdr:rowOff>
    </xdr:to>
    <xdr:sp>
      <xdr:nvSpPr>
        <xdr:cNvPr id="68" name="Line 87"/>
        <xdr:cNvSpPr>
          <a:spLocks/>
        </xdr:cNvSpPr>
      </xdr:nvSpPr>
      <xdr:spPr>
        <a:xfrm flipH="1">
          <a:off x="1323975" y="3381375"/>
          <a:ext cx="85725" cy="9525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18</xdr:row>
      <xdr:rowOff>123825</xdr:rowOff>
    </xdr:from>
    <xdr:to>
      <xdr:col>2</xdr:col>
      <xdr:colOff>180975</xdr:colOff>
      <xdr:row>19</xdr:row>
      <xdr:rowOff>38100</xdr:rowOff>
    </xdr:to>
    <xdr:sp>
      <xdr:nvSpPr>
        <xdr:cNvPr id="69" name="Line 88"/>
        <xdr:cNvSpPr>
          <a:spLocks/>
        </xdr:cNvSpPr>
      </xdr:nvSpPr>
      <xdr:spPr>
        <a:xfrm flipH="1">
          <a:off x="1304925" y="3524250"/>
          <a:ext cx="95250" cy="85725"/>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19</xdr:row>
      <xdr:rowOff>57150</xdr:rowOff>
    </xdr:from>
    <xdr:to>
      <xdr:col>2</xdr:col>
      <xdr:colOff>180975</xdr:colOff>
      <xdr:row>19</xdr:row>
      <xdr:rowOff>142875</xdr:rowOff>
    </xdr:to>
    <xdr:sp>
      <xdr:nvSpPr>
        <xdr:cNvPr id="70" name="Line 89"/>
        <xdr:cNvSpPr>
          <a:spLocks/>
        </xdr:cNvSpPr>
      </xdr:nvSpPr>
      <xdr:spPr>
        <a:xfrm flipH="1">
          <a:off x="1314450" y="3629025"/>
          <a:ext cx="85725" cy="9525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20</xdr:row>
      <xdr:rowOff>9525</xdr:rowOff>
    </xdr:from>
    <xdr:to>
      <xdr:col>2</xdr:col>
      <xdr:colOff>161925</xdr:colOff>
      <xdr:row>20</xdr:row>
      <xdr:rowOff>104775</xdr:rowOff>
    </xdr:to>
    <xdr:sp>
      <xdr:nvSpPr>
        <xdr:cNvPr id="71" name="Line 90"/>
        <xdr:cNvSpPr>
          <a:spLocks/>
        </xdr:cNvSpPr>
      </xdr:nvSpPr>
      <xdr:spPr>
        <a:xfrm flipH="1">
          <a:off x="1304925" y="3752850"/>
          <a:ext cx="76200" cy="9525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15</xdr:row>
      <xdr:rowOff>114300</xdr:rowOff>
    </xdr:from>
    <xdr:to>
      <xdr:col>2</xdr:col>
      <xdr:colOff>361950</xdr:colOff>
      <xdr:row>16</xdr:row>
      <xdr:rowOff>57150</xdr:rowOff>
    </xdr:to>
    <xdr:sp>
      <xdr:nvSpPr>
        <xdr:cNvPr id="72" name="Line 93"/>
        <xdr:cNvSpPr>
          <a:spLocks/>
        </xdr:cNvSpPr>
      </xdr:nvSpPr>
      <xdr:spPr>
        <a:xfrm flipH="1" flipV="1">
          <a:off x="1485900" y="3000375"/>
          <a:ext cx="95250" cy="11430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16</xdr:row>
      <xdr:rowOff>76200</xdr:rowOff>
    </xdr:from>
    <xdr:to>
      <xdr:col>2</xdr:col>
      <xdr:colOff>361950</xdr:colOff>
      <xdr:row>17</xdr:row>
      <xdr:rowOff>19050</xdr:rowOff>
    </xdr:to>
    <xdr:sp>
      <xdr:nvSpPr>
        <xdr:cNvPr id="73" name="Line 94"/>
        <xdr:cNvSpPr>
          <a:spLocks/>
        </xdr:cNvSpPr>
      </xdr:nvSpPr>
      <xdr:spPr>
        <a:xfrm flipH="1" flipV="1">
          <a:off x="1485900" y="3133725"/>
          <a:ext cx="95250" cy="11430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17</xdr:row>
      <xdr:rowOff>0</xdr:rowOff>
    </xdr:from>
    <xdr:to>
      <xdr:col>2</xdr:col>
      <xdr:colOff>323850</xdr:colOff>
      <xdr:row>17</xdr:row>
      <xdr:rowOff>114300</xdr:rowOff>
    </xdr:to>
    <xdr:sp>
      <xdr:nvSpPr>
        <xdr:cNvPr id="74" name="Line 95"/>
        <xdr:cNvSpPr>
          <a:spLocks/>
        </xdr:cNvSpPr>
      </xdr:nvSpPr>
      <xdr:spPr>
        <a:xfrm flipH="1" flipV="1">
          <a:off x="1447800" y="3228975"/>
          <a:ext cx="95250" cy="11430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17</xdr:row>
      <xdr:rowOff>123825</xdr:rowOff>
    </xdr:from>
    <xdr:to>
      <xdr:col>2</xdr:col>
      <xdr:colOff>342900</xdr:colOff>
      <xdr:row>18</xdr:row>
      <xdr:rowOff>76200</xdr:rowOff>
    </xdr:to>
    <xdr:sp>
      <xdr:nvSpPr>
        <xdr:cNvPr id="75" name="Line 96"/>
        <xdr:cNvSpPr>
          <a:spLocks/>
        </xdr:cNvSpPr>
      </xdr:nvSpPr>
      <xdr:spPr>
        <a:xfrm flipH="1" flipV="1">
          <a:off x="1466850" y="3352800"/>
          <a:ext cx="95250" cy="123825"/>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18</xdr:row>
      <xdr:rowOff>85725</xdr:rowOff>
    </xdr:from>
    <xdr:to>
      <xdr:col>2</xdr:col>
      <xdr:colOff>323850</xdr:colOff>
      <xdr:row>19</xdr:row>
      <xdr:rowOff>28575</xdr:rowOff>
    </xdr:to>
    <xdr:sp>
      <xdr:nvSpPr>
        <xdr:cNvPr id="76" name="Line 97"/>
        <xdr:cNvSpPr>
          <a:spLocks/>
        </xdr:cNvSpPr>
      </xdr:nvSpPr>
      <xdr:spPr>
        <a:xfrm flipH="1" flipV="1">
          <a:off x="1447800" y="3486150"/>
          <a:ext cx="95250" cy="11430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19</xdr:row>
      <xdr:rowOff>19050</xdr:rowOff>
    </xdr:from>
    <xdr:to>
      <xdr:col>2</xdr:col>
      <xdr:colOff>314325</xdr:colOff>
      <xdr:row>19</xdr:row>
      <xdr:rowOff>123825</xdr:rowOff>
    </xdr:to>
    <xdr:sp>
      <xdr:nvSpPr>
        <xdr:cNvPr id="77" name="Line 98"/>
        <xdr:cNvSpPr>
          <a:spLocks/>
        </xdr:cNvSpPr>
      </xdr:nvSpPr>
      <xdr:spPr>
        <a:xfrm flipH="1" flipV="1">
          <a:off x="1438275" y="3590925"/>
          <a:ext cx="95250" cy="11430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19</xdr:row>
      <xdr:rowOff>142875</xdr:rowOff>
    </xdr:from>
    <xdr:to>
      <xdr:col>2</xdr:col>
      <xdr:colOff>314325</xdr:colOff>
      <xdr:row>20</xdr:row>
      <xdr:rowOff>95250</xdr:rowOff>
    </xdr:to>
    <xdr:sp>
      <xdr:nvSpPr>
        <xdr:cNvPr id="78" name="Line 99"/>
        <xdr:cNvSpPr>
          <a:spLocks/>
        </xdr:cNvSpPr>
      </xdr:nvSpPr>
      <xdr:spPr>
        <a:xfrm flipH="1" flipV="1">
          <a:off x="1438275" y="3714750"/>
          <a:ext cx="95250" cy="123825"/>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20</xdr:row>
      <xdr:rowOff>38100</xdr:rowOff>
    </xdr:from>
    <xdr:to>
      <xdr:col>2</xdr:col>
      <xdr:colOff>276225</xdr:colOff>
      <xdr:row>20</xdr:row>
      <xdr:rowOff>142875</xdr:rowOff>
    </xdr:to>
    <xdr:sp>
      <xdr:nvSpPr>
        <xdr:cNvPr id="79" name="Line 100"/>
        <xdr:cNvSpPr>
          <a:spLocks/>
        </xdr:cNvSpPr>
      </xdr:nvSpPr>
      <xdr:spPr>
        <a:xfrm flipH="1" flipV="1">
          <a:off x="1400175" y="3781425"/>
          <a:ext cx="95250" cy="11430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20</xdr:row>
      <xdr:rowOff>123825</xdr:rowOff>
    </xdr:from>
    <xdr:to>
      <xdr:col>2</xdr:col>
      <xdr:colOff>171450</xdr:colOff>
      <xdr:row>21</xdr:row>
      <xdr:rowOff>38100</xdr:rowOff>
    </xdr:to>
    <xdr:sp>
      <xdr:nvSpPr>
        <xdr:cNvPr id="80" name="Line 103"/>
        <xdr:cNvSpPr>
          <a:spLocks/>
        </xdr:cNvSpPr>
      </xdr:nvSpPr>
      <xdr:spPr>
        <a:xfrm flipH="1">
          <a:off x="1304925" y="3867150"/>
          <a:ext cx="85725" cy="85725"/>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20</xdr:row>
      <xdr:rowOff>152400</xdr:rowOff>
    </xdr:from>
    <xdr:to>
      <xdr:col>2</xdr:col>
      <xdr:colOff>257175</xdr:colOff>
      <xdr:row>21</xdr:row>
      <xdr:rowOff>104775</xdr:rowOff>
    </xdr:to>
    <xdr:sp>
      <xdr:nvSpPr>
        <xdr:cNvPr id="81" name="Line 104"/>
        <xdr:cNvSpPr>
          <a:spLocks/>
        </xdr:cNvSpPr>
      </xdr:nvSpPr>
      <xdr:spPr>
        <a:xfrm flipH="1" flipV="1">
          <a:off x="1381125" y="3895725"/>
          <a:ext cx="95250" cy="123825"/>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19</xdr:row>
      <xdr:rowOff>85725</xdr:rowOff>
    </xdr:from>
    <xdr:to>
      <xdr:col>3</xdr:col>
      <xdr:colOff>571500</xdr:colOff>
      <xdr:row>22</xdr:row>
      <xdr:rowOff>114300</xdr:rowOff>
    </xdr:to>
    <xdr:sp>
      <xdr:nvSpPr>
        <xdr:cNvPr id="82" name="Freeform 108"/>
        <xdr:cNvSpPr>
          <a:spLocks/>
        </xdr:cNvSpPr>
      </xdr:nvSpPr>
      <xdr:spPr>
        <a:xfrm>
          <a:off x="1905000" y="3657600"/>
          <a:ext cx="533400" cy="542925"/>
        </a:xfrm>
        <a:custGeom>
          <a:pathLst>
            <a:path h="57" w="56">
              <a:moveTo>
                <a:pt x="11" y="57"/>
              </a:moveTo>
              <a:cubicBezTo>
                <a:pt x="10" y="54"/>
                <a:pt x="7" y="44"/>
                <a:pt x="5" y="38"/>
              </a:cubicBezTo>
              <a:cubicBezTo>
                <a:pt x="3" y="32"/>
                <a:pt x="2" y="24"/>
                <a:pt x="1" y="19"/>
              </a:cubicBezTo>
              <a:cubicBezTo>
                <a:pt x="0" y="14"/>
                <a:pt x="0" y="13"/>
                <a:pt x="1" y="10"/>
              </a:cubicBezTo>
              <a:cubicBezTo>
                <a:pt x="2" y="7"/>
                <a:pt x="3" y="5"/>
                <a:pt x="5" y="3"/>
              </a:cubicBezTo>
              <a:cubicBezTo>
                <a:pt x="7" y="1"/>
                <a:pt x="11" y="0"/>
                <a:pt x="15" y="0"/>
              </a:cubicBezTo>
              <a:cubicBezTo>
                <a:pt x="19" y="0"/>
                <a:pt x="23" y="0"/>
                <a:pt x="27" y="3"/>
              </a:cubicBezTo>
              <a:cubicBezTo>
                <a:pt x="31" y="6"/>
                <a:pt x="36" y="10"/>
                <a:pt x="40" y="15"/>
              </a:cubicBezTo>
              <a:cubicBezTo>
                <a:pt x="44" y="20"/>
                <a:pt x="46" y="27"/>
                <a:pt x="48" y="31"/>
              </a:cubicBezTo>
              <a:cubicBezTo>
                <a:pt x="50" y="35"/>
                <a:pt x="51" y="37"/>
                <a:pt x="52" y="40"/>
              </a:cubicBezTo>
              <a:cubicBezTo>
                <a:pt x="53" y="43"/>
                <a:pt x="55" y="48"/>
                <a:pt x="56" y="50"/>
              </a:cubicBezTo>
            </a:path>
          </a:pathLst>
        </a:custGeom>
        <a:noFill/>
        <a:ln w="25400" cmpd="sng">
          <a:solidFill>
            <a:srgbClr val="008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13</xdr:row>
      <xdr:rowOff>66675</xdr:rowOff>
    </xdr:from>
    <xdr:to>
      <xdr:col>7</xdr:col>
      <xdr:colOff>114300</xdr:colOff>
      <xdr:row>22</xdr:row>
      <xdr:rowOff>0</xdr:rowOff>
    </xdr:to>
    <xdr:sp>
      <xdr:nvSpPr>
        <xdr:cNvPr id="83" name="Freeform 111"/>
        <xdr:cNvSpPr>
          <a:spLocks/>
        </xdr:cNvSpPr>
      </xdr:nvSpPr>
      <xdr:spPr>
        <a:xfrm>
          <a:off x="2533650" y="2609850"/>
          <a:ext cx="1504950" cy="1476375"/>
        </a:xfrm>
        <a:custGeom>
          <a:pathLst>
            <a:path h="155" w="158">
              <a:moveTo>
                <a:pt x="16" y="155"/>
              </a:moveTo>
              <a:lnTo>
                <a:pt x="8" y="112"/>
              </a:lnTo>
              <a:lnTo>
                <a:pt x="2" y="65"/>
              </a:lnTo>
              <a:lnTo>
                <a:pt x="0" y="30"/>
              </a:lnTo>
              <a:lnTo>
                <a:pt x="8" y="9"/>
              </a:lnTo>
              <a:lnTo>
                <a:pt x="23" y="8"/>
              </a:lnTo>
              <a:lnTo>
                <a:pt x="42" y="8"/>
              </a:lnTo>
              <a:lnTo>
                <a:pt x="67" y="0"/>
              </a:lnTo>
              <a:lnTo>
                <a:pt x="90" y="5"/>
              </a:lnTo>
              <a:lnTo>
                <a:pt x="115" y="5"/>
              </a:lnTo>
              <a:lnTo>
                <a:pt x="141" y="2"/>
              </a:lnTo>
              <a:lnTo>
                <a:pt x="158" y="9"/>
              </a:lnTo>
            </a:path>
          </a:pathLst>
        </a:custGeom>
        <a:noFill/>
        <a:ln w="25400" cmpd="sng">
          <a:solidFill>
            <a:srgbClr val="008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14</xdr:row>
      <xdr:rowOff>0</xdr:rowOff>
    </xdr:from>
    <xdr:to>
      <xdr:col>8</xdr:col>
      <xdr:colOff>76200</xdr:colOff>
      <xdr:row>22</xdr:row>
      <xdr:rowOff>66675</xdr:rowOff>
    </xdr:to>
    <xdr:sp>
      <xdr:nvSpPr>
        <xdr:cNvPr id="84" name="Freeform 114"/>
        <xdr:cNvSpPr>
          <a:spLocks/>
        </xdr:cNvSpPr>
      </xdr:nvSpPr>
      <xdr:spPr>
        <a:xfrm>
          <a:off x="3514725" y="2714625"/>
          <a:ext cx="714375" cy="1438275"/>
        </a:xfrm>
        <a:custGeom>
          <a:pathLst>
            <a:path h="151" w="75">
              <a:moveTo>
                <a:pt x="0" y="146"/>
              </a:moveTo>
              <a:lnTo>
                <a:pt x="3" y="121"/>
              </a:lnTo>
              <a:lnTo>
                <a:pt x="6" y="100"/>
              </a:lnTo>
              <a:lnTo>
                <a:pt x="6" y="76"/>
              </a:lnTo>
              <a:lnTo>
                <a:pt x="9" y="57"/>
              </a:lnTo>
              <a:lnTo>
                <a:pt x="21" y="50"/>
              </a:lnTo>
              <a:lnTo>
                <a:pt x="36" y="47"/>
              </a:lnTo>
              <a:lnTo>
                <a:pt x="43" y="40"/>
              </a:lnTo>
              <a:lnTo>
                <a:pt x="44" y="27"/>
              </a:lnTo>
              <a:lnTo>
                <a:pt x="41" y="13"/>
              </a:lnTo>
              <a:lnTo>
                <a:pt x="46" y="3"/>
              </a:lnTo>
              <a:lnTo>
                <a:pt x="55" y="0"/>
              </a:lnTo>
              <a:lnTo>
                <a:pt x="68" y="2"/>
              </a:lnTo>
              <a:lnTo>
                <a:pt x="75" y="11"/>
              </a:lnTo>
              <a:lnTo>
                <a:pt x="75" y="32"/>
              </a:lnTo>
              <a:cubicBezTo>
                <a:pt x="71" y="51"/>
                <a:pt x="72" y="42"/>
                <a:pt x="72" y="58"/>
              </a:cubicBezTo>
              <a:cubicBezTo>
                <a:pt x="71" y="66"/>
                <a:pt x="71" y="72"/>
                <a:pt x="70" y="80"/>
              </a:cubicBezTo>
              <a:cubicBezTo>
                <a:pt x="69" y="88"/>
                <a:pt x="69" y="99"/>
                <a:pt x="68" y="107"/>
              </a:cubicBezTo>
              <a:cubicBezTo>
                <a:pt x="67" y="115"/>
                <a:pt x="68" y="123"/>
                <a:pt x="67" y="130"/>
              </a:cubicBezTo>
              <a:cubicBezTo>
                <a:pt x="66" y="137"/>
                <a:pt x="65" y="147"/>
                <a:pt x="64" y="151"/>
              </a:cubicBezTo>
            </a:path>
          </a:pathLst>
        </a:custGeom>
        <a:noFill/>
        <a:ln w="254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16</xdr:row>
      <xdr:rowOff>19050</xdr:rowOff>
    </xdr:from>
    <xdr:to>
      <xdr:col>3</xdr:col>
      <xdr:colOff>352425</xdr:colOff>
      <xdr:row>17</xdr:row>
      <xdr:rowOff>85725</xdr:rowOff>
    </xdr:to>
    <xdr:sp>
      <xdr:nvSpPr>
        <xdr:cNvPr id="85" name="Oval 116"/>
        <xdr:cNvSpPr>
          <a:spLocks/>
        </xdr:cNvSpPr>
      </xdr:nvSpPr>
      <xdr:spPr>
        <a:xfrm>
          <a:off x="2038350" y="3076575"/>
          <a:ext cx="180975" cy="238125"/>
        </a:xfrm>
        <a:prstGeom prst="ellipse">
          <a:avLst/>
        </a:prstGeom>
        <a:solidFill>
          <a:srgbClr val="FFFFFF"/>
        </a:solidFill>
        <a:ln w="9525" cmpd="sng">
          <a:solidFill>
            <a:srgbClr val="008000"/>
          </a:solidFill>
          <a:headEnd type="none"/>
          <a:tailEnd type="none"/>
        </a:ln>
      </xdr:spPr>
      <xdr:txBody>
        <a:bodyPr vertOverflow="clip" wrap="square" lIns="0" tIns="0" rIns="0" bIns="0" anchor="ctr"/>
        <a:p>
          <a:pPr algn="ctr">
            <a:defRPr/>
          </a:pPr>
          <a:r>
            <a:rPr lang="en-US" cap="none" sz="800" b="1" i="0" u="none" baseline="0">
              <a:solidFill>
                <a:srgbClr val="008000"/>
              </a:solidFill>
              <a:latin typeface="Arial"/>
              <a:ea typeface="Arial"/>
              <a:cs typeface="Arial"/>
            </a:rPr>
            <a:t>A</a:t>
          </a:r>
        </a:p>
      </xdr:txBody>
    </xdr:sp>
    <xdr:clientData/>
  </xdr:twoCellAnchor>
  <xdr:twoCellAnchor>
    <xdr:from>
      <xdr:col>5</xdr:col>
      <xdr:colOff>85725</xdr:colOff>
      <xdr:row>15</xdr:row>
      <xdr:rowOff>152400</xdr:rowOff>
    </xdr:from>
    <xdr:to>
      <xdr:col>5</xdr:col>
      <xdr:colOff>266700</xdr:colOff>
      <xdr:row>17</xdr:row>
      <xdr:rowOff>57150</xdr:rowOff>
    </xdr:to>
    <xdr:sp>
      <xdr:nvSpPr>
        <xdr:cNvPr id="86" name="Oval 117"/>
        <xdr:cNvSpPr>
          <a:spLocks/>
        </xdr:cNvSpPr>
      </xdr:nvSpPr>
      <xdr:spPr>
        <a:xfrm>
          <a:off x="2828925" y="3038475"/>
          <a:ext cx="180975" cy="247650"/>
        </a:xfrm>
        <a:prstGeom prst="ellipse">
          <a:avLst/>
        </a:prstGeom>
        <a:solidFill>
          <a:srgbClr val="FFFFFF"/>
        </a:solidFill>
        <a:ln w="9525" cmpd="sng">
          <a:solidFill>
            <a:srgbClr val="008000"/>
          </a:solidFill>
          <a:headEnd type="none"/>
          <a:tailEnd type="none"/>
        </a:ln>
      </xdr:spPr>
      <xdr:txBody>
        <a:bodyPr vertOverflow="clip" wrap="square" lIns="0" tIns="0" rIns="0" bIns="0" anchor="ctr"/>
        <a:p>
          <a:pPr algn="ctr">
            <a:defRPr/>
          </a:pPr>
          <a:r>
            <a:rPr lang="en-US" cap="none" sz="800" b="1" i="0" u="none" baseline="0">
              <a:solidFill>
                <a:srgbClr val="008000"/>
              </a:solidFill>
              <a:latin typeface="Arial"/>
              <a:ea typeface="Arial"/>
              <a:cs typeface="Arial"/>
            </a:rPr>
            <a:t>B</a:t>
          </a:r>
        </a:p>
      </xdr:txBody>
    </xdr:sp>
    <xdr:clientData/>
  </xdr:twoCellAnchor>
  <xdr:twoCellAnchor>
    <xdr:from>
      <xdr:col>3</xdr:col>
      <xdr:colOff>180975</xdr:colOff>
      <xdr:row>20</xdr:row>
      <xdr:rowOff>95250</xdr:rowOff>
    </xdr:from>
    <xdr:to>
      <xdr:col>3</xdr:col>
      <xdr:colOff>361950</xdr:colOff>
      <xdr:row>21</xdr:row>
      <xdr:rowOff>152400</xdr:rowOff>
    </xdr:to>
    <xdr:sp>
      <xdr:nvSpPr>
        <xdr:cNvPr id="87" name="Oval 118"/>
        <xdr:cNvSpPr>
          <a:spLocks/>
        </xdr:cNvSpPr>
      </xdr:nvSpPr>
      <xdr:spPr>
        <a:xfrm>
          <a:off x="2047875" y="3838575"/>
          <a:ext cx="180975" cy="228600"/>
        </a:xfrm>
        <a:prstGeom prst="ellipse">
          <a:avLst/>
        </a:prstGeom>
        <a:solidFill>
          <a:srgbClr val="FFFFFF"/>
        </a:solidFill>
        <a:ln w="9525" cmpd="sng">
          <a:solidFill>
            <a:srgbClr val="008000"/>
          </a:solidFill>
          <a:headEnd type="none"/>
          <a:tailEnd type="none"/>
        </a:ln>
      </xdr:spPr>
      <xdr:txBody>
        <a:bodyPr vertOverflow="clip" wrap="square" lIns="0" tIns="0" rIns="0" bIns="0" anchor="ctr"/>
        <a:p>
          <a:pPr algn="ctr">
            <a:defRPr/>
          </a:pPr>
          <a:r>
            <a:rPr lang="en-US" cap="none" sz="800" b="1" i="0" u="none" baseline="0">
              <a:solidFill>
                <a:srgbClr val="008000"/>
              </a:solidFill>
              <a:latin typeface="Arial"/>
              <a:ea typeface="Arial"/>
              <a:cs typeface="Arial"/>
            </a:rPr>
            <a:t>B</a:t>
          </a:r>
        </a:p>
      </xdr:txBody>
    </xdr:sp>
    <xdr:clientData/>
  </xdr:twoCellAnchor>
  <xdr:twoCellAnchor>
    <xdr:from>
      <xdr:col>3</xdr:col>
      <xdr:colOff>114300</xdr:colOff>
      <xdr:row>22</xdr:row>
      <xdr:rowOff>19050</xdr:rowOff>
    </xdr:from>
    <xdr:to>
      <xdr:col>3</xdr:col>
      <xdr:colOff>219075</xdr:colOff>
      <xdr:row>22</xdr:row>
      <xdr:rowOff>28575</xdr:rowOff>
    </xdr:to>
    <xdr:sp>
      <xdr:nvSpPr>
        <xdr:cNvPr id="88" name="Line 119"/>
        <xdr:cNvSpPr>
          <a:spLocks/>
        </xdr:cNvSpPr>
      </xdr:nvSpPr>
      <xdr:spPr>
        <a:xfrm flipH="1" flipV="1">
          <a:off x="1981200" y="4105275"/>
          <a:ext cx="104775" cy="9525"/>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28575</xdr:rowOff>
    </xdr:from>
    <xdr:to>
      <xdr:col>3</xdr:col>
      <xdr:colOff>219075</xdr:colOff>
      <xdr:row>21</xdr:row>
      <xdr:rowOff>76200</xdr:rowOff>
    </xdr:to>
    <xdr:sp>
      <xdr:nvSpPr>
        <xdr:cNvPr id="89" name="Line 120"/>
        <xdr:cNvSpPr>
          <a:spLocks/>
        </xdr:cNvSpPr>
      </xdr:nvSpPr>
      <xdr:spPr>
        <a:xfrm flipH="1" flipV="1">
          <a:off x="1924050" y="3943350"/>
          <a:ext cx="161925" cy="47625"/>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20</xdr:row>
      <xdr:rowOff>114300</xdr:rowOff>
    </xdr:from>
    <xdr:to>
      <xdr:col>3</xdr:col>
      <xdr:colOff>171450</xdr:colOff>
      <xdr:row>20</xdr:row>
      <xdr:rowOff>123825</xdr:rowOff>
    </xdr:to>
    <xdr:sp>
      <xdr:nvSpPr>
        <xdr:cNvPr id="90" name="Line 121"/>
        <xdr:cNvSpPr>
          <a:spLocks/>
        </xdr:cNvSpPr>
      </xdr:nvSpPr>
      <xdr:spPr>
        <a:xfrm flipH="1" flipV="1">
          <a:off x="1914525" y="3857625"/>
          <a:ext cx="123825" cy="9525"/>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20</xdr:row>
      <xdr:rowOff>9525</xdr:rowOff>
    </xdr:from>
    <xdr:to>
      <xdr:col>3</xdr:col>
      <xdr:colOff>171450</xdr:colOff>
      <xdr:row>20</xdr:row>
      <xdr:rowOff>57150</xdr:rowOff>
    </xdr:to>
    <xdr:sp>
      <xdr:nvSpPr>
        <xdr:cNvPr id="91" name="Line 122"/>
        <xdr:cNvSpPr>
          <a:spLocks/>
        </xdr:cNvSpPr>
      </xdr:nvSpPr>
      <xdr:spPr>
        <a:xfrm flipH="1" flipV="1">
          <a:off x="1914525" y="3752850"/>
          <a:ext cx="123825" cy="47625"/>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19</xdr:row>
      <xdr:rowOff>85725</xdr:rowOff>
    </xdr:from>
    <xdr:to>
      <xdr:col>3</xdr:col>
      <xdr:colOff>142875</xdr:colOff>
      <xdr:row>19</xdr:row>
      <xdr:rowOff>152400</xdr:rowOff>
    </xdr:to>
    <xdr:sp>
      <xdr:nvSpPr>
        <xdr:cNvPr id="92" name="Line 123"/>
        <xdr:cNvSpPr>
          <a:spLocks/>
        </xdr:cNvSpPr>
      </xdr:nvSpPr>
      <xdr:spPr>
        <a:xfrm flipH="1" flipV="1">
          <a:off x="1971675" y="3657600"/>
          <a:ext cx="38100" cy="7620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419100</xdr:colOff>
      <xdr:row>21</xdr:row>
      <xdr:rowOff>19050</xdr:rowOff>
    </xdr:from>
    <xdr:to>
      <xdr:col>3</xdr:col>
      <xdr:colOff>485775</xdr:colOff>
      <xdr:row>21</xdr:row>
      <xdr:rowOff>123825</xdr:rowOff>
    </xdr:to>
    <xdr:sp>
      <xdr:nvSpPr>
        <xdr:cNvPr id="93" name="Line 124"/>
        <xdr:cNvSpPr>
          <a:spLocks/>
        </xdr:cNvSpPr>
      </xdr:nvSpPr>
      <xdr:spPr>
        <a:xfrm flipH="1">
          <a:off x="2286000" y="3933825"/>
          <a:ext cx="66675" cy="11430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361950</xdr:colOff>
      <xdr:row>20</xdr:row>
      <xdr:rowOff>76200</xdr:rowOff>
    </xdr:from>
    <xdr:to>
      <xdr:col>3</xdr:col>
      <xdr:colOff>409575</xdr:colOff>
      <xdr:row>21</xdr:row>
      <xdr:rowOff>9525</xdr:rowOff>
    </xdr:to>
    <xdr:sp>
      <xdr:nvSpPr>
        <xdr:cNvPr id="94" name="Line 125"/>
        <xdr:cNvSpPr>
          <a:spLocks/>
        </xdr:cNvSpPr>
      </xdr:nvSpPr>
      <xdr:spPr>
        <a:xfrm flipH="1">
          <a:off x="2228850" y="3819525"/>
          <a:ext cx="47625" cy="104775"/>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20</xdr:row>
      <xdr:rowOff>0</xdr:rowOff>
    </xdr:from>
    <xdr:to>
      <xdr:col>3</xdr:col>
      <xdr:colOff>352425</xdr:colOff>
      <xdr:row>20</xdr:row>
      <xdr:rowOff>76200</xdr:rowOff>
    </xdr:to>
    <xdr:sp>
      <xdr:nvSpPr>
        <xdr:cNvPr id="95" name="Line 126"/>
        <xdr:cNvSpPr>
          <a:spLocks/>
        </xdr:cNvSpPr>
      </xdr:nvSpPr>
      <xdr:spPr>
        <a:xfrm flipH="1">
          <a:off x="2162175" y="3743325"/>
          <a:ext cx="57150" cy="7620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238125</xdr:colOff>
      <xdr:row>19</xdr:row>
      <xdr:rowOff>76200</xdr:rowOff>
    </xdr:from>
    <xdr:to>
      <xdr:col>3</xdr:col>
      <xdr:colOff>257175</xdr:colOff>
      <xdr:row>20</xdr:row>
      <xdr:rowOff>0</xdr:rowOff>
    </xdr:to>
    <xdr:sp>
      <xdr:nvSpPr>
        <xdr:cNvPr id="96" name="Line 127"/>
        <xdr:cNvSpPr>
          <a:spLocks/>
        </xdr:cNvSpPr>
      </xdr:nvSpPr>
      <xdr:spPr>
        <a:xfrm flipH="1">
          <a:off x="2105025" y="3648075"/>
          <a:ext cx="19050" cy="9525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21</xdr:row>
      <xdr:rowOff>85725</xdr:rowOff>
    </xdr:from>
    <xdr:to>
      <xdr:col>6</xdr:col>
      <xdr:colOff>238125</xdr:colOff>
      <xdr:row>21</xdr:row>
      <xdr:rowOff>152400</xdr:rowOff>
    </xdr:to>
    <xdr:sp>
      <xdr:nvSpPr>
        <xdr:cNvPr id="97" name="Line 128"/>
        <xdr:cNvSpPr>
          <a:spLocks/>
        </xdr:cNvSpPr>
      </xdr:nvSpPr>
      <xdr:spPr>
        <a:xfrm flipH="1" flipV="1">
          <a:off x="3514725" y="4000500"/>
          <a:ext cx="114300" cy="7620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20</xdr:row>
      <xdr:rowOff>123825</xdr:rowOff>
    </xdr:from>
    <xdr:to>
      <xdr:col>6</xdr:col>
      <xdr:colOff>276225</xdr:colOff>
      <xdr:row>21</xdr:row>
      <xdr:rowOff>38100</xdr:rowOff>
    </xdr:to>
    <xdr:sp>
      <xdr:nvSpPr>
        <xdr:cNvPr id="98" name="Line 129"/>
        <xdr:cNvSpPr>
          <a:spLocks/>
        </xdr:cNvSpPr>
      </xdr:nvSpPr>
      <xdr:spPr>
        <a:xfrm flipH="1" flipV="1">
          <a:off x="3552825" y="3867150"/>
          <a:ext cx="114300" cy="85725"/>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19</xdr:row>
      <xdr:rowOff>104775</xdr:rowOff>
    </xdr:from>
    <xdr:to>
      <xdr:col>6</xdr:col>
      <xdr:colOff>304800</xdr:colOff>
      <xdr:row>20</xdr:row>
      <xdr:rowOff>9525</xdr:rowOff>
    </xdr:to>
    <xdr:sp>
      <xdr:nvSpPr>
        <xdr:cNvPr id="99" name="Line 130"/>
        <xdr:cNvSpPr>
          <a:spLocks/>
        </xdr:cNvSpPr>
      </xdr:nvSpPr>
      <xdr:spPr>
        <a:xfrm flipH="1" flipV="1">
          <a:off x="3581400" y="3676650"/>
          <a:ext cx="114300" cy="7620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200025</xdr:colOff>
      <xdr:row>18</xdr:row>
      <xdr:rowOff>66675</xdr:rowOff>
    </xdr:from>
    <xdr:to>
      <xdr:col>6</xdr:col>
      <xdr:colOff>314325</xdr:colOff>
      <xdr:row>18</xdr:row>
      <xdr:rowOff>133350</xdr:rowOff>
    </xdr:to>
    <xdr:sp>
      <xdr:nvSpPr>
        <xdr:cNvPr id="100" name="Line 131"/>
        <xdr:cNvSpPr>
          <a:spLocks/>
        </xdr:cNvSpPr>
      </xdr:nvSpPr>
      <xdr:spPr>
        <a:xfrm flipH="1" flipV="1">
          <a:off x="3590925" y="3467100"/>
          <a:ext cx="114300" cy="7620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276225</xdr:colOff>
      <xdr:row>17</xdr:row>
      <xdr:rowOff>19050</xdr:rowOff>
    </xdr:from>
    <xdr:to>
      <xdr:col>6</xdr:col>
      <xdr:colOff>371475</xdr:colOff>
      <xdr:row>17</xdr:row>
      <xdr:rowOff>114300</xdr:rowOff>
    </xdr:to>
    <xdr:sp>
      <xdr:nvSpPr>
        <xdr:cNvPr id="101" name="Line 132"/>
        <xdr:cNvSpPr>
          <a:spLocks/>
        </xdr:cNvSpPr>
      </xdr:nvSpPr>
      <xdr:spPr>
        <a:xfrm flipH="1" flipV="1">
          <a:off x="3667125" y="3248025"/>
          <a:ext cx="95250" cy="104775"/>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428625</xdr:colOff>
      <xdr:row>16</xdr:row>
      <xdr:rowOff>114300</xdr:rowOff>
    </xdr:from>
    <xdr:to>
      <xdr:col>6</xdr:col>
      <xdr:colOff>447675</xdr:colOff>
      <xdr:row>17</xdr:row>
      <xdr:rowOff>76200</xdr:rowOff>
    </xdr:to>
    <xdr:sp>
      <xdr:nvSpPr>
        <xdr:cNvPr id="102" name="Line 133"/>
        <xdr:cNvSpPr>
          <a:spLocks/>
        </xdr:cNvSpPr>
      </xdr:nvSpPr>
      <xdr:spPr>
        <a:xfrm flipH="1" flipV="1">
          <a:off x="3819525" y="3171825"/>
          <a:ext cx="19050" cy="13335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16</xdr:row>
      <xdr:rowOff>85725</xdr:rowOff>
    </xdr:from>
    <xdr:to>
      <xdr:col>7</xdr:col>
      <xdr:colOff>76200</xdr:colOff>
      <xdr:row>16</xdr:row>
      <xdr:rowOff>152400</xdr:rowOff>
    </xdr:to>
    <xdr:sp>
      <xdr:nvSpPr>
        <xdr:cNvPr id="103" name="Line 138"/>
        <xdr:cNvSpPr>
          <a:spLocks/>
        </xdr:cNvSpPr>
      </xdr:nvSpPr>
      <xdr:spPr>
        <a:xfrm flipH="1" flipV="1">
          <a:off x="3924300" y="3143250"/>
          <a:ext cx="76200" cy="7620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15</xdr:row>
      <xdr:rowOff>104775</xdr:rowOff>
    </xdr:from>
    <xdr:to>
      <xdr:col>7</xdr:col>
      <xdr:colOff>133350</xdr:colOff>
      <xdr:row>16</xdr:row>
      <xdr:rowOff>9525</xdr:rowOff>
    </xdr:to>
    <xdr:sp>
      <xdr:nvSpPr>
        <xdr:cNvPr id="104" name="Line 139"/>
        <xdr:cNvSpPr>
          <a:spLocks/>
        </xdr:cNvSpPr>
      </xdr:nvSpPr>
      <xdr:spPr>
        <a:xfrm flipH="1" flipV="1">
          <a:off x="3943350" y="2990850"/>
          <a:ext cx="114300" cy="7620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14</xdr:row>
      <xdr:rowOff>104775</xdr:rowOff>
    </xdr:from>
    <xdr:to>
      <xdr:col>7</xdr:col>
      <xdr:colOff>114300</xdr:colOff>
      <xdr:row>15</xdr:row>
      <xdr:rowOff>9525</xdr:rowOff>
    </xdr:to>
    <xdr:sp>
      <xdr:nvSpPr>
        <xdr:cNvPr id="105" name="Line 140"/>
        <xdr:cNvSpPr>
          <a:spLocks/>
        </xdr:cNvSpPr>
      </xdr:nvSpPr>
      <xdr:spPr>
        <a:xfrm flipH="1" flipV="1">
          <a:off x="3924300" y="2819400"/>
          <a:ext cx="114300" cy="7620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14</xdr:row>
      <xdr:rowOff>19050</xdr:rowOff>
    </xdr:from>
    <xdr:to>
      <xdr:col>7</xdr:col>
      <xdr:colOff>114300</xdr:colOff>
      <xdr:row>14</xdr:row>
      <xdr:rowOff>95250</xdr:rowOff>
    </xdr:to>
    <xdr:sp>
      <xdr:nvSpPr>
        <xdr:cNvPr id="106" name="Line 141"/>
        <xdr:cNvSpPr>
          <a:spLocks/>
        </xdr:cNvSpPr>
      </xdr:nvSpPr>
      <xdr:spPr>
        <a:xfrm flipH="1" flipV="1">
          <a:off x="4000500" y="2733675"/>
          <a:ext cx="38100" cy="7620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14</xdr:row>
      <xdr:rowOff>28575</xdr:rowOff>
    </xdr:from>
    <xdr:to>
      <xdr:col>8</xdr:col>
      <xdr:colOff>0</xdr:colOff>
      <xdr:row>14</xdr:row>
      <xdr:rowOff>123825</xdr:rowOff>
    </xdr:to>
    <xdr:sp>
      <xdr:nvSpPr>
        <xdr:cNvPr id="107" name="Line 142"/>
        <xdr:cNvSpPr>
          <a:spLocks/>
        </xdr:cNvSpPr>
      </xdr:nvSpPr>
      <xdr:spPr>
        <a:xfrm flipH="1">
          <a:off x="4133850" y="2743200"/>
          <a:ext cx="19050" cy="9525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14</xdr:row>
      <xdr:rowOff>161925</xdr:rowOff>
    </xdr:from>
    <xdr:to>
      <xdr:col>8</xdr:col>
      <xdr:colOff>57150</xdr:colOff>
      <xdr:row>15</xdr:row>
      <xdr:rowOff>66675</xdr:rowOff>
    </xdr:to>
    <xdr:sp>
      <xdr:nvSpPr>
        <xdr:cNvPr id="108" name="Line 143"/>
        <xdr:cNvSpPr>
          <a:spLocks/>
        </xdr:cNvSpPr>
      </xdr:nvSpPr>
      <xdr:spPr>
        <a:xfrm flipH="1">
          <a:off x="4152900" y="2876550"/>
          <a:ext cx="57150" cy="7620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17</xdr:row>
      <xdr:rowOff>47625</xdr:rowOff>
    </xdr:from>
    <xdr:to>
      <xdr:col>8</xdr:col>
      <xdr:colOff>28575</xdr:colOff>
      <xdr:row>17</xdr:row>
      <xdr:rowOff>114300</xdr:rowOff>
    </xdr:to>
    <xdr:sp>
      <xdr:nvSpPr>
        <xdr:cNvPr id="109" name="Line 144"/>
        <xdr:cNvSpPr>
          <a:spLocks/>
        </xdr:cNvSpPr>
      </xdr:nvSpPr>
      <xdr:spPr>
        <a:xfrm flipH="1">
          <a:off x="4076700" y="3276600"/>
          <a:ext cx="104775" cy="7620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18</xdr:row>
      <xdr:rowOff>114300</xdr:rowOff>
    </xdr:from>
    <xdr:to>
      <xdr:col>8</xdr:col>
      <xdr:colOff>9525</xdr:colOff>
      <xdr:row>19</xdr:row>
      <xdr:rowOff>19050</xdr:rowOff>
    </xdr:to>
    <xdr:sp>
      <xdr:nvSpPr>
        <xdr:cNvPr id="110" name="Line 145"/>
        <xdr:cNvSpPr>
          <a:spLocks/>
        </xdr:cNvSpPr>
      </xdr:nvSpPr>
      <xdr:spPr>
        <a:xfrm flipH="1">
          <a:off x="4057650" y="3514725"/>
          <a:ext cx="104775" cy="7620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19</xdr:row>
      <xdr:rowOff>142875</xdr:rowOff>
    </xdr:from>
    <xdr:to>
      <xdr:col>8</xdr:col>
      <xdr:colOff>0</xdr:colOff>
      <xdr:row>20</xdr:row>
      <xdr:rowOff>38100</xdr:rowOff>
    </xdr:to>
    <xdr:sp>
      <xdr:nvSpPr>
        <xdr:cNvPr id="111" name="Line 146"/>
        <xdr:cNvSpPr>
          <a:spLocks/>
        </xdr:cNvSpPr>
      </xdr:nvSpPr>
      <xdr:spPr>
        <a:xfrm flipH="1">
          <a:off x="4076700" y="3714750"/>
          <a:ext cx="76200" cy="66675"/>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20</xdr:row>
      <xdr:rowOff>142875</xdr:rowOff>
    </xdr:from>
    <xdr:to>
      <xdr:col>7</xdr:col>
      <xdr:colOff>219075</xdr:colOff>
      <xdr:row>21</xdr:row>
      <xdr:rowOff>38100</xdr:rowOff>
    </xdr:to>
    <xdr:sp>
      <xdr:nvSpPr>
        <xdr:cNvPr id="112" name="Line 147"/>
        <xdr:cNvSpPr>
          <a:spLocks/>
        </xdr:cNvSpPr>
      </xdr:nvSpPr>
      <xdr:spPr>
        <a:xfrm flipH="1">
          <a:off x="4067175" y="3886200"/>
          <a:ext cx="76200" cy="66675"/>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16</xdr:row>
      <xdr:rowOff>28575</xdr:rowOff>
    </xdr:from>
    <xdr:to>
      <xdr:col>8</xdr:col>
      <xdr:colOff>38100</xdr:colOff>
      <xdr:row>16</xdr:row>
      <xdr:rowOff>104775</xdr:rowOff>
    </xdr:to>
    <xdr:sp>
      <xdr:nvSpPr>
        <xdr:cNvPr id="113" name="Line 148"/>
        <xdr:cNvSpPr>
          <a:spLocks/>
        </xdr:cNvSpPr>
      </xdr:nvSpPr>
      <xdr:spPr>
        <a:xfrm flipH="1">
          <a:off x="4086225" y="3086100"/>
          <a:ext cx="104775" cy="7620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123825</xdr:colOff>
      <xdr:row>21</xdr:row>
      <xdr:rowOff>123825</xdr:rowOff>
    </xdr:from>
    <xdr:to>
      <xdr:col>7</xdr:col>
      <xdr:colOff>200025</xdr:colOff>
      <xdr:row>21</xdr:row>
      <xdr:rowOff>142875</xdr:rowOff>
    </xdr:to>
    <xdr:sp>
      <xdr:nvSpPr>
        <xdr:cNvPr id="114" name="Line 150"/>
        <xdr:cNvSpPr>
          <a:spLocks/>
        </xdr:cNvSpPr>
      </xdr:nvSpPr>
      <xdr:spPr>
        <a:xfrm flipH="1">
          <a:off x="4048125" y="4038600"/>
          <a:ext cx="76200" cy="1905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9</xdr:row>
      <xdr:rowOff>76200</xdr:rowOff>
    </xdr:from>
    <xdr:to>
      <xdr:col>5</xdr:col>
      <xdr:colOff>95250</xdr:colOff>
      <xdr:row>10</xdr:row>
      <xdr:rowOff>104775</xdr:rowOff>
    </xdr:to>
    <xdr:sp>
      <xdr:nvSpPr>
        <xdr:cNvPr id="115" name="Oval 151"/>
        <xdr:cNvSpPr>
          <a:spLocks/>
        </xdr:cNvSpPr>
      </xdr:nvSpPr>
      <xdr:spPr>
        <a:xfrm>
          <a:off x="2695575" y="1933575"/>
          <a:ext cx="142875" cy="200025"/>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latin typeface="Arial"/>
              <a:ea typeface="Arial"/>
              <a:cs typeface="Arial"/>
            </a:rPr>
            <a:t>4</a:t>
          </a:r>
        </a:p>
      </xdr:txBody>
    </xdr:sp>
    <xdr:clientData/>
  </xdr:twoCellAnchor>
  <xdr:twoCellAnchor>
    <xdr:from>
      <xdr:col>8</xdr:col>
      <xdr:colOff>314325</xdr:colOff>
      <xdr:row>9</xdr:row>
      <xdr:rowOff>57150</xdr:rowOff>
    </xdr:from>
    <xdr:to>
      <xdr:col>9</xdr:col>
      <xdr:colOff>76200</xdr:colOff>
      <xdr:row>10</xdr:row>
      <xdr:rowOff>85725</xdr:rowOff>
    </xdr:to>
    <xdr:sp>
      <xdr:nvSpPr>
        <xdr:cNvPr id="116" name="Oval 153"/>
        <xdr:cNvSpPr>
          <a:spLocks/>
        </xdr:cNvSpPr>
      </xdr:nvSpPr>
      <xdr:spPr>
        <a:xfrm>
          <a:off x="4467225" y="1914525"/>
          <a:ext cx="142875" cy="200025"/>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latin typeface="Arial"/>
              <a:ea typeface="Arial"/>
              <a:cs typeface="Arial"/>
            </a:rPr>
            <a:t>3</a:t>
          </a:r>
        </a:p>
      </xdr:txBody>
    </xdr:sp>
    <xdr:clientData/>
  </xdr:twoCellAnchor>
  <xdr:twoCellAnchor>
    <xdr:from>
      <xdr:col>2</xdr:col>
      <xdr:colOff>38100</xdr:colOff>
      <xdr:row>14</xdr:row>
      <xdr:rowOff>0</xdr:rowOff>
    </xdr:from>
    <xdr:to>
      <xdr:col>2</xdr:col>
      <xdr:colOff>180975</xdr:colOff>
      <xdr:row>15</xdr:row>
      <xdr:rowOff>28575</xdr:rowOff>
    </xdr:to>
    <xdr:sp>
      <xdr:nvSpPr>
        <xdr:cNvPr id="117" name="Oval 154"/>
        <xdr:cNvSpPr>
          <a:spLocks/>
        </xdr:cNvSpPr>
      </xdr:nvSpPr>
      <xdr:spPr>
        <a:xfrm>
          <a:off x="1257300" y="2714625"/>
          <a:ext cx="142875" cy="200025"/>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latin typeface="Arial"/>
              <a:ea typeface="Arial"/>
              <a:cs typeface="Arial"/>
            </a:rPr>
            <a:t>5</a:t>
          </a:r>
        </a:p>
      </xdr:txBody>
    </xdr:sp>
    <xdr:clientData/>
  </xdr:twoCellAnchor>
  <xdr:twoCellAnchor>
    <xdr:from>
      <xdr:col>8</xdr:col>
      <xdr:colOff>228600</xdr:colOff>
      <xdr:row>22</xdr:row>
      <xdr:rowOff>123825</xdr:rowOff>
    </xdr:from>
    <xdr:to>
      <xdr:col>8</xdr:col>
      <xdr:colOff>371475</xdr:colOff>
      <xdr:row>23</xdr:row>
      <xdr:rowOff>28575</xdr:rowOff>
    </xdr:to>
    <xdr:sp>
      <xdr:nvSpPr>
        <xdr:cNvPr id="118" name="Oval 155"/>
        <xdr:cNvSpPr>
          <a:spLocks/>
        </xdr:cNvSpPr>
      </xdr:nvSpPr>
      <xdr:spPr>
        <a:xfrm>
          <a:off x="4381500" y="4210050"/>
          <a:ext cx="142875" cy="200025"/>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latin typeface="Arial"/>
              <a:ea typeface="Arial"/>
              <a:cs typeface="Arial"/>
            </a:rPr>
            <a:t>2</a:t>
          </a:r>
        </a:p>
      </xdr:txBody>
    </xdr:sp>
    <xdr:clientData/>
  </xdr:twoCellAnchor>
  <xdr:twoCellAnchor>
    <xdr:from>
      <xdr:col>1</xdr:col>
      <xdr:colOff>409575</xdr:colOff>
      <xdr:row>22</xdr:row>
      <xdr:rowOff>47625</xdr:rowOff>
    </xdr:from>
    <xdr:to>
      <xdr:col>2</xdr:col>
      <xdr:colOff>104775</xdr:colOff>
      <xdr:row>22</xdr:row>
      <xdr:rowOff>247650</xdr:rowOff>
    </xdr:to>
    <xdr:sp>
      <xdr:nvSpPr>
        <xdr:cNvPr id="119" name="Oval 156"/>
        <xdr:cNvSpPr>
          <a:spLocks/>
        </xdr:cNvSpPr>
      </xdr:nvSpPr>
      <xdr:spPr>
        <a:xfrm>
          <a:off x="1181100" y="4133850"/>
          <a:ext cx="142875" cy="200025"/>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latin typeface="Arial"/>
              <a:ea typeface="Arial"/>
              <a:cs typeface="Arial"/>
            </a:rPr>
            <a:t>1</a:t>
          </a:r>
        </a:p>
      </xdr:txBody>
    </xdr:sp>
    <xdr:clientData/>
  </xdr:twoCellAnchor>
  <xdr:twoCellAnchor>
    <xdr:from>
      <xdr:col>5</xdr:col>
      <xdr:colOff>85725</xdr:colOff>
      <xdr:row>10</xdr:row>
      <xdr:rowOff>114300</xdr:rowOff>
    </xdr:from>
    <xdr:to>
      <xdr:col>5</xdr:col>
      <xdr:colOff>180975</xdr:colOff>
      <xdr:row>11</xdr:row>
      <xdr:rowOff>38100</xdr:rowOff>
    </xdr:to>
    <xdr:grpSp>
      <xdr:nvGrpSpPr>
        <xdr:cNvPr id="120" name="Group 167"/>
        <xdr:cNvGrpSpPr>
          <a:grpSpLocks/>
        </xdr:cNvGrpSpPr>
      </xdr:nvGrpSpPr>
      <xdr:grpSpPr>
        <a:xfrm>
          <a:off x="2828925" y="2143125"/>
          <a:ext cx="95250" cy="95250"/>
          <a:chOff x="38" y="191"/>
          <a:chExt cx="10" cy="10"/>
        </a:xfrm>
        <a:solidFill>
          <a:srgbClr val="FFFFFF"/>
        </a:solidFill>
      </xdr:grpSpPr>
      <xdr:sp>
        <xdr:nvSpPr>
          <xdr:cNvPr id="121" name="Oval 168"/>
          <xdr:cNvSpPr>
            <a:spLocks/>
          </xdr:cNvSpPr>
        </xdr:nvSpPr>
        <xdr:spPr>
          <a:xfrm>
            <a:off x="38" y="191"/>
            <a:ext cx="10" cy="10"/>
          </a:xfrm>
          <a:prstGeom prst="ellipse">
            <a:avLst/>
          </a:prstGeom>
          <a:solidFill>
            <a:srgbClr val="008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2" name="Oval 169"/>
          <xdr:cNvSpPr>
            <a:spLocks/>
          </xdr:cNvSpPr>
        </xdr:nvSpPr>
        <xdr:spPr>
          <a:xfrm>
            <a:off x="41" y="194"/>
            <a:ext cx="4"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190500</xdr:colOff>
      <xdr:row>15</xdr:row>
      <xdr:rowOff>0</xdr:rowOff>
    </xdr:from>
    <xdr:to>
      <xdr:col>2</xdr:col>
      <xdr:colOff>285750</xdr:colOff>
      <xdr:row>15</xdr:row>
      <xdr:rowOff>104775</xdr:rowOff>
    </xdr:to>
    <xdr:grpSp>
      <xdr:nvGrpSpPr>
        <xdr:cNvPr id="123" name="Group 170"/>
        <xdr:cNvGrpSpPr>
          <a:grpSpLocks/>
        </xdr:cNvGrpSpPr>
      </xdr:nvGrpSpPr>
      <xdr:grpSpPr>
        <a:xfrm>
          <a:off x="1409700" y="2886075"/>
          <a:ext cx="95250" cy="104775"/>
          <a:chOff x="38" y="191"/>
          <a:chExt cx="10" cy="10"/>
        </a:xfrm>
        <a:solidFill>
          <a:srgbClr val="FFFFFF"/>
        </a:solidFill>
      </xdr:grpSpPr>
      <xdr:sp>
        <xdr:nvSpPr>
          <xdr:cNvPr id="124" name="Oval 171"/>
          <xdr:cNvSpPr>
            <a:spLocks/>
          </xdr:cNvSpPr>
        </xdr:nvSpPr>
        <xdr:spPr>
          <a:xfrm>
            <a:off x="38" y="191"/>
            <a:ext cx="10" cy="10"/>
          </a:xfrm>
          <a:prstGeom prst="ellipse">
            <a:avLst/>
          </a:prstGeom>
          <a:solidFill>
            <a:srgbClr val="008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5" name="Oval 172"/>
          <xdr:cNvSpPr>
            <a:spLocks/>
          </xdr:cNvSpPr>
        </xdr:nvSpPr>
        <xdr:spPr>
          <a:xfrm>
            <a:off x="41" y="194"/>
            <a:ext cx="4"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104775</xdr:colOff>
      <xdr:row>10</xdr:row>
      <xdr:rowOff>85725</xdr:rowOff>
    </xdr:from>
    <xdr:to>
      <xdr:col>10</xdr:col>
      <xdr:colOff>47625</xdr:colOff>
      <xdr:row>11</xdr:row>
      <xdr:rowOff>9525</xdr:rowOff>
    </xdr:to>
    <xdr:grpSp>
      <xdr:nvGrpSpPr>
        <xdr:cNvPr id="126" name="Group 173"/>
        <xdr:cNvGrpSpPr>
          <a:grpSpLocks/>
        </xdr:cNvGrpSpPr>
      </xdr:nvGrpSpPr>
      <xdr:grpSpPr>
        <a:xfrm>
          <a:off x="4638675" y="2114550"/>
          <a:ext cx="95250" cy="95250"/>
          <a:chOff x="38" y="191"/>
          <a:chExt cx="10" cy="10"/>
        </a:xfrm>
        <a:solidFill>
          <a:srgbClr val="FFFFFF"/>
        </a:solidFill>
      </xdr:grpSpPr>
      <xdr:sp>
        <xdr:nvSpPr>
          <xdr:cNvPr id="127" name="Oval 174"/>
          <xdr:cNvSpPr>
            <a:spLocks/>
          </xdr:cNvSpPr>
        </xdr:nvSpPr>
        <xdr:spPr>
          <a:xfrm>
            <a:off x="38" y="191"/>
            <a:ext cx="10" cy="10"/>
          </a:xfrm>
          <a:prstGeom prst="ellipse">
            <a:avLst/>
          </a:prstGeom>
          <a:solidFill>
            <a:srgbClr val="008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28" name="Oval 175"/>
          <xdr:cNvSpPr>
            <a:spLocks/>
          </xdr:cNvSpPr>
        </xdr:nvSpPr>
        <xdr:spPr>
          <a:xfrm>
            <a:off x="41" y="194"/>
            <a:ext cx="4"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10</xdr:col>
      <xdr:colOff>95250</xdr:colOff>
      <xdr:row>10</xdr:row>
      <xdr:rowOff>66675</xdr:rowOff>
    </xdr:from>
    <xdr:ext cx="161925" cy="114300"/>
    <xdr:sp>
      <xdr:nvSpPr>
        <xdr:cNvPr id="129" name="Text Box 179"/>
        <xdr:cNvSpPr txBox="1">
          <a:spLocks noChangeArrowheads="1"/>
        </xdr:cNvSpPr>
      </xdr:nvSpPr>
      <xdr:spPr>
        <a:xfrm>
          <a:off x="4781550" y="2095500"/>
          <a:ext cx="161925" cy="114300"/>
        </a:xfrm>
        <a:prstGeom prst="rect">
          <a:avLst/>
        </a:prstGeom>
        <a:noFill/>
        <a:ln w="9525" cmpd="sng">
          <a:noFill/>
        </a:ln>
      </xdr:spPr>
      <xdr:txBody>
        <a:bodyPr vertOverflow="clip" wrap="square" lIns="0" tIns="0" rIns="0" bIns="0" anchor="ctr"/>
        <a:p>
          <a:pPr algn="l">
            <a:defRPr/>
          </a:pPr>
          <a:r>
            <a:rPr lang="en-US" cap="none" sz="800" b="0" i="0" u="none" baseline="0">
              <a:solidFill>
                <a:srgbClr val="003300"/>
              </a:solidFill>
              <a:latin typeface="Arial"/>
              <a:ea typeface="Arial"/>
              <a:cs typeface="Arial"/>
            </a:rPr>
            <a:t>Bu</a:t>
          </a:r>
        </a:p>
      </xdr:txBody>
    </xdr:sp>
    <xdr:clientData/>
  </xdr:oneCellAnchor>
  <xdr:twoCellAnchor>
    <xdr:from>
      <xdr:col>2</xdr:col>
      <xdr:colOff>257175</xdr:colOff>
      <xdr:row>23</xdr:row>
      <xdr:rowOff>57150</xdr:rowOff>
    </xdr:from>
    <xdr:to>
      <xdr:col>2</xdr:col>
      <xdr:colOff>352425</xdr:colOff>
      <xdr:row>23</xdr:row>
      <xdr:rowOff>142875</xdr:rowOff>
    </xdr:to>
    <xdr:grpSp>
      <xdr:nvGrpSpPr>
        <xdr:cNvPr id="130" name="Group 180"/>
        <xdr:cNvGrpSpPr>
          <a:grpSpLocks/>
        </xdr:cNvGrpSpPr>
      </xdr:nvGrpSpPr>
      <xdr:grpSpPr>
        <a:xfrm>
          <a:off x="1476375" y="4438650"/>
          <a:ext cx="95250" cy="95250"/>
          <a:chOff x="38" y="191"/>
          <a:chExt cx="10" cy="10"/>
        </a:xfrm>
        <a:solidFill>
          <a:srgbClr val="FFFFFF"/>
        </a:solidFill>
      </xdr:grpSpPr>
      <xdr:sp>
        <xdr:nvSpPr>
          <xdr:cNvPr id="131" name="Oval 181"/>
          <xdr:cNvSpPr>
            <a:spLocks/>
          </xdr:cNvSpPr>
        </xdr:nvSpPr>
        <xdr:spPr>
          <a:xfrm>
            <a:off x="38" y="191"/>
            <a:ext cx="10" cy="10"/>
          </a:xfrm>
          <a:prstGeom prst="ellipse">
            <a:avLst/>
          </a:prstGeom>
          <a:solidFill>
            <a:srgbClr val="008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32" name="Oval 182"/>
          <xdr:cNvSpPr>
            <a:spLocks/>
          </xdr:cNvSpPr>
        </xdr:nvSpPr>
        <xdr:spPr>
          <a:xfrm>
            <a:off x="41" y="194"/>
            <a:ext cx="4"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2</xdr:col>
      <xdr:colOff>400050</xdr:colOff>
      <xdr:row>23</xdr:row>
      <xdr:rowOff>47625</xdr:rowOff>
    </xdr:from>
    <xdr:ext cx="161925" cy="114300"/>
    <xdr:sp>
      <xdr:nvSpPr>
        <xdr:cNvPr id="133" name="Text Box 183"/>
        <xdr:cNvSpPr txBox="1">
          <a:spLocks noChangeArrowheads="1"/>
        </xdr:cNvSpPr>
      </xdr:nvSpPr>
      <xdr:spPr>
        <a:xfrm>
          <a:off x="1619250" y="4429125"/>
          <a:ext cx="161925" cy="114300"/>
        </a:xfrm>
        <a:prstGeom prst="rect">
          <a:avLst/>
        </a:prstGeom>
        <a:noFill/>
        <a:ln w="9525" cmpd="sng">
          <a:noFill/>
        </a:ln>
      </xdr:spPr>
      <xdr:txBody>
        <a:bodyPr vertOverflow="clip" wrap="square" lIns="0" tIns="0" rIns="0" bIns="0" anchor="ctr"/>
        <a:p>
          <a:pPr algn="l">
            <a:defRPr/>
          </a:pPr>
          <a:r>
            <a:rPr lang="en-US" cap="none" sz="800" b="0" i="0" u="none" baseline="0">
              <a:solidFill>
                <a:srgbClr val="003300"/>
              </a:solidFill>
              <a:latin typeface="Arial"/>
              <a:ea typeface="Arial"/>
              <a:cs typeface="Arial"/>
            </a:rPr>
            <a:t>Bu</a:t>
          </a:r>
        </a:p>
      </xdr:txBody>
    </xdr:sp>
    <xdr:clientData/>
  </xdr:oneCellAnchor>
  <xdr:twoCellAnchor>
    <xdr:from>
      <xdr:col>2</xdr:col>
      <xdr:colOff>152400</xdr:colOff>
      <xdr:row>22</xdr:row>
      <xdr:rowOff>66675</xdr:rowOff>
    </xdr:from>
    <xdr:to>
      <xdr:col>2</xdr:col>
      <xdr:colOff>219075</xdr:colOff>
      <xdr:row>23</xdr:row>
      <xdr:rowOff>104775</xdr:rowOff>
    </xdr:to>
    <xdr:sp>
      <xdr:nvSpPr>
        <xdr:cNvPr id="134" name="Line 186"/>
        <xdr:cNvSpPr>
          <a:spLocks/>
        </xdr:cNvSpPr>
      </xdr:nvSpPr>
      <xdr:spPr>
        <a:xfrm flipH="1" flipV="1">
          <a:off x="1371600" y="4152900"/>
          <a:ext cx="66675" cy="333375"/>
        </a:xfrm>
        <a:prstGeom prst="line">
          <a:avLst/>
        </a:prstGeom>
        <a:noFill/>
        <a:ln w="19050"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400050</xdr:colOff>
      <xdr:row>22</xdr:row>
      <xdr:rowOff>257175</xdr:rowOff>
    </xdr:from>
    <xdr:ext cx="228600" cy="285750"/>
    <xdr:sp>
      <xdr:nvSpPr>
        <xdr:cNvPr id="135" name="Text Box 187"/>
        <xdr:cNvSpPr txBox="1">
          <a:spLocks noChangeArrowheads="1"/>
        </xdr:cNvSpPr>
      </xdr:nvSpPr>
      <xdr:spPr>
        <a:xfrm>
          <a:off x="1171575" y="4343400"/>
          <a:ext cx="228600" cy="285750"/>
        </a:xfrm>
        <a:prstGeom prst="rect">
          <a:avLst/>
        </a:prstGeom>
        <a:solidFill>
          <a:srgbClr val="FFFFFF"/>
        </a:solidFill>
        <a:ln w="9525" cmpd="sng">
          <a:noFill/>
        </a:ln>
      </xdr:spPr>
      <xdr:txBody>
        <a:bodyPr vertOverflow="clip" wrap="square" lIns="0" tIns="0" rIns="0" bIns="0" anchor="ctr">
          <a:spAutoFit/>
        </a:bodyPr>
        <a:p>
          <a:pPr algn="ctr">
            <a:defRPr/>
          </a:pPr>
          <a:r>
            <a:rPr lang="en-US" cap="none" sz="800" b="0" i="0" u="none" baseline="0">
              <a:solidFill>
                <a:srgbClr val="FF0000"/>
              </a:solidFill>
              <a:latin typeface="Arial"/>
              <a:ea typeface="Arial"/>
              <a:cs typeface="Arial"/>
            </a:rPr>
            <a:t>12m
</a:t>
          </a:r>
          <a:r>
            <a:rPr lang="en-US" cap="none" sz="800" b="0" i="0" u="none" baseline="0">
              <a:solidFill>
                <a:srgbClr val="FF0000"/>
              </a:solidFill>
              <a:latin typeface="Arial"/>
              <a:ea typeface="Arial"/>
              <a:cs typeface="Arial"/>
            </a:rPr>
            <a:t>360g</a:t>
          </a:r>
        </a:p>
      </xdr:txBody>
    </xdr:sp>
    <xdr:clientData/>
  </xdr:oneCellAnchor>
  <xdr:oneCellAnchor>
    <xdr:from>
      <xdr:col>2</xdr:col>
      <xdr:colOff>247650</xdr:colOff>
      <xdr:row>14</xdr:row>
      <xdr:rowOff>28575</xdr:rowOff>
    </xdr:from>
    <xdr:ext cx="161925" cy="114300"/>
    <xdr:sp>
      <xdr:nvSpPr>
        <xdr:cNvPr id="136" name="Text Box 189"/>
        <xdr:cNvSpPr txBox="1">
          <a:spLocks noChangeArrowheads="1"/>
        </xdr:cNvSpPr>
      </xdr:nvSpPr>
      <xdr:spPr>
        <a:xfrm>
          <a:off x="1466850" y="2743200"/>
          <a:ext cx="161925" cy="114300"/>
        </a:xfrm>
        <a:prstGeom prst="rect">
          <a:avLst/>
        </a:prstGeom>
        <a:noFill/>
        <a:ln w="9525" cmpd="sng">
          <a:noFill/>
        </a:ln>
      </xdr:spPr>
      <xdr:txBody>
        <a:bodyPr vertOverflow="clip" wrap="square" lIns="0" tIns="0" rIns="0" bIns="0" anchor="ctr"/>
        <a:p>
          <a:pPr algn="l">
            <a:defRPr/>
          </a:pPr>
          <a:r>
            <a:rPr lang="en-US" cap="none" sz="800" b="0" i="0" u="none" baseline="0">
              <a:solidFill>
                <a:srgbClr val="003300"/>
              </a:solidFill>
              <a:latin typeface="Arial"/>
              <a:ea typeface="Arial"/>
              <a:cs typeface="Arial"/>
            </a:rPr>
            <a:t>Ta</a:t>
          </a:r>
        </a:p>
      </xdr:txBody>
    </xdr:sp>
    <xdr:clientData/>
  </xdr:oneCellAnchor>
  <xdr:twoCellAnchor>
    <xdr:from>
      <xdr:col>4</xdr:col>
      <xdr:colOff>114300</xdr:colOff>
      <xdr:row>10</xdr:row>
      <xdr:rowOff>28575</xdr:rowOff>
    </xdr:from>
    <xdr:to>
      <xdr:col>4</xdr:col>
      <xdr:colOff>209550</xdr:colOff>
      <xdr:row>10</xdr:row>
      <xdr:rowOff>123825</xdr:rowOff>
    </xdr:to>
    <xdr:grpSp>
      <xdr:nvGrpSpPr>
        <xdr:cNvPr id="137" name="Group 194"/>
        <xdr:cNvGrpSpPr>
          <a:grpSpLocks/>
        </xdr:cNvGrpSpPr>
      </xdr:nvGrpSpPr>
      <xdr:grpSpPr>
        <a:xfrm>
          <a:off x="2562225" y="2057400"/>
          <a:ext cx="95250" cy="95250"/>
          <a:chOff x="38" y="191"/>
          <a:chExt cx="10" cy="10"/>
        </a:xfrm>
        <a:solidFill>
          <a:srgbClr val="FFFFFF"/>
        </a:solidFill>
      </xdr:grpSpPr>
      <xdr:sp>
        <xdr:nvSpPr>
          <xdr:cNvPr id="138" name="Oval 195"/>
          <xdr:cNvSpPr>
            <a:spLocks/>
          </xdr:cNvSpPr>
        </xdr:nvSpPr>
        <xdr:spPr>
          <a:xfrm>
            <a:off x="38" y="191"/>
            <a:ext cx="10" cy="10"/>
          </a:xfrm>
          <a:prstGeom prst="ellipse">
            <a:avLst/>
          </a:prstGeom>
          <a:solidFill>
            <a:srgbClr val="008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39" name="Oval 196"/>
          <xdr:cNvSpPr>
            <a:spLocks/>
          </xdr:cNvSpPr>
        </xdr:nvSpPr>
        <xdr:spPr>
          <a:xfrm>
            <a:off x="41" y="194"/>
            <a:ext cx="4"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1</xdr:col>
      <xdr:colOff>304800</xdr:colOff>
      <xdr:row>16</xdr:row>
      <xdr:rowOff>104775</xdr:rowOff>
    </xdr:from>
    <xdr:ext cx="190500" cy="609600"/>
    <xdr:sp>
      <xdr:nvSpPr>
        <xdr:cNvPr id="140" name="Text Box 197"/>
        <xdr:cNvSpPr txBox="1">
          <a:spLocks noChangeArrowheads="1"/>
        </xdr:cNvSpPr>
      </xdr:nvSpPr>
      <xdr:spPr>
        <a:xfrm>
          <a:off x="1076325" y="3162300"/>
          <a:ext cx="190500" cy="609600"/>
        </a:xfrm>
        <a:prstGeom prst="rect">
          <a:avLst/>
        </a:prstGeom>
        <a:solidFill>
          <a:srgbClr val="FFFFFF"/>
        </a:solidFill>
        <a:ln w="9525" cmpd="sng">
          <a:noFill/>
        </a:ln>
      </xdr:spPr>
      <xdr:txBody>
        <a:bodyPr vertOverflow="clip" wrap="square" lIns="18288" tIns="22860" rIns="18288" bIns="22860" anchor="ctr" vert="vert270">
          <a:spAutoFit/>
        </a:bodyPr>
        <a:p>
          <a:pPr algn="ctr">
            <a:defRPr/>
          </a:pPr>
          <a:r>
            <a:rPr lang="en-US" cap="none" sz="900" b="1" i="0" u="none" baseline="0">
              <a:solidFill>
                <a:srgbClr val="FF0000"/>
              </a:solidFill>
              <a:latin typeface="Arial"/>
              <a:ea typeface="Arial"/>
              <a:cs typeface="Arial"/>
            </a:rPr>
            <a:t> 375g, 80%</a:t>
          </a:r>
        </a:p>
      </xdr:txBody>
    </xdr:sp>
    <xdr:clientData/>
  </xdr:oneCellAnchor>
  <xdr:oneCellAnchor>
    <xdr:from>
      <xdr:col>5</xdr:col>
      <xdr:colOff>590550</xdr:colOff>
      <xdr:row>9</xdr:row>
      <xdr:rowOff>114300</xdr:rowOff>
    </xdr:from>
    <xdr:ext cx="533400" cy="190500"/>
    <xdr:sp>
      <xdr:nvSpPr>
        <xdr:cNvPr id="141" name="Text Box 198"/>
        <xdr:cNvSpPr txBox="1">
          <a:spLocks noChangeArrowheads="1"/>
        </xdr:cNvSpPr>
      </xdr:nvSpPr>
      <xdr:spPr>
        <a:xfrm>
          <a:off x="3333750" y="1971675"/>
          <a:ext cx="533400" cy="190500"/>
        </a:xfrm>
        <a:prstGeom prst="rect">
          <a:avLst/>
        </a:prstGeom>
        <a:solidFill>
          <a:srgbClr val="FFFFFF"/>
        </a:solidFill>
        <a:ln w="9525" cmpd="sng">
          <a:noFill/>
        </a:ln>
      </xdr:spPr>
      <xdr:txBody>
        <a:bodyPr vertOverflow="clip" wrap="square" lIns="18288" tIns="22860" rIns="18288" bIns="22860" anchor="ctr">
          <a:spAutoFit/>
        </a:bodyPr>
        <a:p>
          <a:pPr algn="ctr">
            <a:defRPr/>
          </a:pPr>
          <a:r>
            <a:rPr lang="en-US" cap="none" sz="900" b="1" i="0" u="none" baseline="0">
              <a:solidFill>
                <a:srgbClr val="FF0000"/>
              </a:solidFill>
              <a:latin typeface="Arial"/>
              <a:ea typeface="Arial"/>
              <a:cs typeface="Arial"/>
            </a:rPr>
            <a:t>76m, 90g</a:t>
          </a:r>
        </a:p>
      </xdr:txBody>
    </xdr:sp>
    <xdr:clientData/>
  </xdr:oneCellAnchor>
  <xdr:oneCellAnchor>
    <xdr:from>
      <xdr:col>5</xdr:col>
      <xdr:colOff>228600</xdr:colOff>
      <xdr:row>10</xdr:row>
      <xdr:rowOff>47625</xdr:rowOff>
    </xdr:from>
    <xdr:ext cx="161925" cy="114300"/>
    <xdr:sp>
      <xdr:nvSpPr>
        <xdr:cNvPr id="142" name="Text Box 199"/>
        <xdr:cNvSpPr txBox="1">
          <a:spLocks noChangeArrowheads="1"/>
        </xdr:cNvSpPr>
      </xdr:nvSpPr>
      <xdr:spPr>
        <a:xfrm>
          <a:off x="2971800" y="2076450"/>
          <a:ext cx="161925" cy="114300"/>
        </a:xfrm>
        <a:prstGeom prst="rect">
          <a:avLst/>
        </a:prstGeom>
        <a:noFill/>
        <a:ln w="9525" cmpd="sng">
          <a:noFill/>
        </a:ln>
      </xdr:spPr>
      <xdr:txBody>
        <a:bodyPr vertOverflow="clip" wrap="square" lIns="0" tIns="0" rIns="0" bIns="0" anchor="ctr"/>
        <a:p>
          <a:pPr algn="l">
            <a:defRPr/>
          </a:pPr>
          <a:r>
            <a:rPr lang="en-US" cap="none" sz="800" b="0" i="0" u="none" baseline="0">
              <a:solidFill>
                <a:srgbClr val="003300"/>
              </a:solidFill>
              <a:latin typeface="Arial"/>
              <a:ea typeface="Arial"/>
              <a:cs typeface="Arial"/>
            </a:rPr>
            <a:t>Fi</a:t>
          </a:r>
        </a:p>
      </xdr:txBody>
    </xdr:sp>
    <xdr:clientData/>
  </xdr:oneCellAnchor>
  <xdr:oneCellAnchor>
    <xdr:from>
      <xdr:col>4</xdr:col>
      <xdr:colOff>0</xdr:colOff>
      <xdr:row>9</xdr:row>
      <xdr:rowOff>133350</xdr:rowOff>
    </xdr:from>
    <xdr:ext cx="161925" cy="123825"/>
    <xdr:sp>
      <xdr:nvSpPr>
        <xdr:cNvPr id="143" name="Text Box 200"/>
        <xdr:cNvSpPr txBox="1">
          <a:spLocks noChangeArrowheads="1"/>
        </xdr:cNvSpPr>
      </xdr:nvSpPr>
      <xdr:spPr>
        <a:xfrm>
          <a:off x="2447925" y="1990725"/>
          <a:ext cx="161925" cy="123825"/>
        </a:xfrm>
        <a:prstGeom prst="rect">
          <a:avLst/>
        </a:prstGeom>
        <a:noFill/>
        <a:ln w="9525" cmpd="sng">
          <a:noFill/>
        </a:ln>
      </xdr:spPr>
      <xdr:txBody>
        <a:bodyPr vertOverflow="clip" wrap="square" lIns="0" tIns="0" rIns="0" bIns="0" anchor="ctr"/>
        <a:p>
          <a:pPr algn="l">
            <a:defRPr/>
          </a:pPr>
          <a:r>
            <a:rPr lang="en-US" cap="none" sz="800" b="0" i="0" u="none" baseline="0">
              <a:solidFill>
                <a:srgbClr val="003300"/>
              </a:solidFill>
              <a:latin typeface="Arial"/>
              <a:ea typeface="Arial"/>
              <a:cs typeface="Arial"/>
            </a:rPr>
            <a:t>Ta</a:t>
          </a:r>
        </a:p>
      </xdr:txBody>
    </xdr:sp>
    <xdr:clientData/>
  </xdr:oneCellAnchor>
  <xdr:twoCellAnchor>
    <xdr:from>
      <xdr:col>4</xdr:col>
      <xdr:colOff>152400</xdr:colOff>
      <xdr:row>10</xdr:row>
      <xdr:rowOff>76200</xdr:rowOff>
    </xdr:from>
    <xdr:to>
      <xdr:col>4</xdr:col>
      <xdr:colOff>257175</xdr:colOff>
      <xdr:row>11</xdr:row>
      <xdr:rowOff>66675</xdr:rowOff>
    </xdr:to>
    <xdr:sp>
      <xdr:nvSpPr>
        <xdr:cNvPr id="144" name="Line 201"/>
        <xdr:cNvSpPr>
          <a:spLocks/>
        </xdr:cNvSpPr>
      </xdr:nvSpPr>
      <xdr:spPr>
        <a:xfrm flipH="1" flipV="1">
          <a:off x="2600325" y="2105025"/>
          <a:ext cx="104775" cy="161925"/>
        </a:xfrm>
        <a:prstGeom prst="line">
          <a:avLst/>
        </a:prstGeom>
        <a:noFill/>
        <a:ln w="12700" cmpd="sng">
          <a:solidFill>
            <a:srgbClr val="000000"/>
          </a:solidFill>
          <a:headEnd type="oval"/>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247650</xdr:colOff>
      <xdr:row>10</xdr:row>
      <xdr:rowOff>152400</xdr:rowOff>
    </xdr:from>
    <xdr:to>
      <xdr:col>5</xdr:col>
      <xdr:colOff>114300</xdr:colOff>
      <xdr:row>11</xdr:row>
      <xdr:rowOff>66675</xdr:rowOff>
    </xdr:to>
    <xdr:sp>
      <xdr:nvSpPr>
        <xdr:cNvPr id="145" name="Line 204"/>
        <xdr:cNvSpPr>
          <a:spLocks/>
        </xdr:cNvSpPr>
      </xdr:nvSpPr>
      <xdr:spPr>
        <a:xfrm flipV="1">
          <a:off x="2695575" y="2181225"/>
          <a:ext cx="161925" cy="85725"/>
        </a:xfrm>
        <a:prstGeom prst="line">
          <a:avLst/>
        </a:prstGeom>
        <a:noFill/>
        <a:ln w="12700" cmpd="sng">
          <a:solidFill>
            <a:srgbClr val="000000"/>
          </a:solidFill>
          <a:headEnd type="oval"/>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28575</xdr:colOff>
      <xdr:row>10</xdr:row>
      <xdr:rowOff>142875</xdr:rowOff>
    </xdr:from>
    <xdr:ext cx="133350" cy="142875"/>
    <xdr:sp>
      <xdr:nvSpPr>
        <xdr:cNvPr id="146" name="Text Box 205"/>
        <xdr:cNvSpPr txBox="1">
          <a:spLocks noChangeArrowheads="1"/>
        </xdr:cNvSpPr>
      </xdr:nvSpPr>
      <xdr:spPr>
        <a:xfrm>
          <a:off x="2476500" y="2171700"/>
          <a:ext cx="133350" cy="142875"/>
        </a:xfrm>
        <a:prstGeom prst="rect">
          <a:avLst/>
        </a:prstGeom>
        <a:solidFill>
          <a:srgbClr val="FFFFFF"/>
        </a:solidFill>
        <a:ln w="9525" cmpd="sng">
          <a:noFill/>
        </a:ln>
      </xdr:spPr>
      <xdr:txBody>
        <a:bodyPr vertOverflow="clip" wrap="square" lIns="0" tIns="0" rIns="0" bIns="0" anchor="ctr">
          <a:spAutoFit/>
        </a:bodyPr>
        <a:p>
          <a:pPr algn="ctr">
            <a:defRPr/>
          </a:pPr>
          <a:r>
            <a:rPr lang="en-US" cap="none" sz="800" b="0" i="0" u="none" baseline="0">
              <a:solidFill>
                <a:srgbClr val="FF0000"/>
              </a:solidFill>
              <a:latin typeface="Arial"/>
              <a:ea typeface="Arial"/>
              <a:cs typeface="Arial"/>
            </a:rPr>
            <a:t>6m</a:t>
          </a:r>
        </a:p>
      </xdr:txBody>
    </xdr:sp>
    <xdr:clientData/>
  </xdr:oneCellAnchor>
  <xdr:oneCellAnchor>
    <xdr:from>
      <xdr:col>5</xdr:col>
      <xdr:colOff>9525</xdr:colOff>
      <xdr:row>11</xdr:row>
      <xdr:rowOff>66675</xdr:rowOff>
    </xdr:from>
    <xdr:ext cx="133350" cy="142875"/>
    <xdr:sp>
      <xdr:nvSpPr>
        <xdr:cNvPr id="147" name="Text Box 206"/>
        <xdr:cNvSpPr txBox="1">
          <a:spLocks noChangeArrowheads="1"/>
        </xdr:cNvSpPr>
      </xdr:nvSpPr>
      <xdr:spPr>
        <a:xfrm>
          <a:off x="2752725" y="2266950"/>
          <a:ext cx="133350" cy="142875"/>
        </a:xfrm>
        <a:prstGeom prst="rect">
          <a:avLst/>
        </a:prstGeom>
        <a:solidFill>
          <a:srgbClr val="FFFFFF"/>
        </a:solidFill>
        <a:ln w="9525" cmpd="sng">
          <a:noFill/>
        </a:ln>
      </xdr:spPr>
      <xdr:txBody>
        <a:bodyPr vertOverflow="clip" wrap="square" lIns="0" tIns="0" rIns="0" bIns="0" anchor="ctr">
          <a:spAutoFit/>
        </a:bodyPr>
        <a:p>
          <a:pPr algn="ctr">
            <a:defRPr/>
          </a:pPr>
          <a:r>
            <a:rPr lang="en-US" cap="none" sz="800" b="0" i="0" u="none" baseline="0">
              <a:solidFill>
                <a:srgbClr val="FF0000"/>
              </a:solidFill>
              <a:latin typeface="Arial"/>
              <a:ea typeface="Arial"/>
              <a:cs typeface="Arial"/>
            </a:rPr>
            <a:t>2m</a:t>
          </a:r>
        </a:p>
      </xdr:txBody>
    </xdr:sp>
    <xdr:clientData/>
  </xdr:oneCellAnchor>
  <xdr:oneCellAnchor>
    <xdr:from>
      <xdr:col>2</xdr:col>
      <xdr:colOff>314325</xdr:colOff>
      <xdr:row>12</xdr:row>
      <xdr:rowOff>38100</xdr:rowOff>
    </xdr:from>
    <xdr:ext cx="533400" cy="190500"/>
    <xdr:sp>
      <xdr:nvSpPr>
        <xdr:cNvPr id="148" name="Text Box 207"/>
        <xdr:cNvSpPr txBox="1">
          <a:spLocks noChangeArrowheads="1"/>
        </xdr:cNvSpPr>
      </xdr:nvSpPr>
      <xdr:spPr>
        <a:xfrm>
          <a:off x="1533525" y="2409825"/>
          <a:ext cx="533400" cy="190500"/>
        </a:xfrm>
        <a:prstGeom prst="rect">
          <a:avLst/>
        </a:prstGeom>
        <a:solidFill>
          <a:srgbClr val="FFFFFF"/>
        </a:solidFill>
        <a:ln w="9525" cmpd="sng">
          <a:noFill/>
        </a:ln>
      </xdr:spPr>
      <xdr:txBody>
        <a:bodyPr vertOverflow="clip" wrap="square" lIns="18288" tIns="22860" rIns="18288" bIns="22860" anchor="ctr">
          <a:spAutoFit/>
        </a:bodyPr>
        <a:p>
          <a:pPr algn="ctr">
            <a:defRPr/>
          </a:pPr>
          <a:r>
            <a:rPr lang="en-US" cap="none" sz="900" b="1" i="0" u="none" baseline="0">
              <a:solidFill>
                <a:srgbClr val="FF0000"/>
              </a:solidFill>
              <a:latin typeface="Arial"/>
              <a:ea typeface="Arial"/>
              <a:cs typeface="Arial"/>
            </a:rPr>
            <a:t>60m, 50g</a:t>
          </a:r>
        </a:p>
      </xdr:txBody>
    </xdr:sp>
    <xdr:clientData/>
  </xdr:oneCellAnchor>
  <xdr:oneCellAnchor>
    <xdr:from>
      <xdr:col>2</xdr:col>
      <xdr:colOff>314325</xdr:colOff>
      <xdr:row>12</xdr:row>
      <xdr:rowOff>38100</xdr:rowOff>
    </xdr:from>
    <xdr:ext cx="533400" cy="190500"/>
    <xdr:sp>
      <xdr:nvSpPr>
        <xdr:cNvPr id="149" name="Text Box 208"/>
        <xdr:cNvSpPr txBox="1">
          <a:spLocks noChangeArrowheads="1"/>
        </xdr:cNvSpPr>
      </xdr:nvSpPr>
      <xdr:spPr>
        <a:xfrm>
          <a:off x="1533525" y="2409825"/>
          <a:ext cx="533400" cy="190500"/>
        </a:xfrm>
        <a:prstGeom prst="rect">
          <a:avLst/>
        </a:prstGeom>
        <a:solidFill>
          <a:srgbClr val="FFFFFF"/>
        </a:solidFill>
        <a:ln w="9525" cmpd="sng">
          <a:noFill/>
        </a:ln>
      </xdr:spPr>
      <xdr:txBody>
        <a:bodyPr vertOverflow="clip" wrap="square" lIns="18288" tIns="22860" rIns="18288" bIns="22860" anchor="ctr">
          <a:spAutoFit/>
        </a:bodyPr>
        <a:p>
          <a:pPr algn="ctr">
            <a:defRPr/>
          </a:pPr>
          <a:r>
            <a:rPr lang="en-US" cap="none" sz="900" b="1" i="0" u="none" baseline="0">
              <a:solidFill>
                <a:srgbClr val="FF0000"/>
              </a:solidFill>
              <a:latin typeface="Arial"/>
              <a:ea typeface="Arial"/>
              <a:cs typeface="Arial"/>
            </a:rPr>
            <a:t>60m, 50g</a:t>
          </a:r>
        </a:p>
      </xdr:txBody>
    </xdr:sp>
    <xdr:clientData/>
  </xdr:oneCellAnchor>
  <xdr:oneCellAnchor>
    <xdr:from>
      <xdr:col>9</xdr:col>
      <xdr:colOff>114300</xdr:colOff>
      <xdr:row>14</xdr:row>
      <xdr:rowOff>9525</xdr:rowOff>
    </xdr:from>
    <xdr:ext cx="190500" cy="904875"/>
    <xdr:sp>
      <xdr:nvSpPr>
        <xdr:cNvPr id="150" name="Text Box 209"/>
        <xdr:cNvSpPr txBox="1">
          <a:spLocks noChangeArrowheads="1"/>
        </xdr:cNvSpPr>
      </xdr:nvSpPr>
      <xdr:spPr>
        <a:xfrm>
          <a:off x="4648200" y="2724150"/>
          <a:ext cx="190500" cy="904875"/>
        </a:xfrm>
        <a:prstGeom prst="rect">
          <a:avLst/>
        </a:prstGeom>
        <a:solidFill>
          <a:srgbClr val="FFFFFF"/>
        </a:solidFill>
        <a:ln w="9525" cmpd="sng">
          <a:noFill/>
        </a:ln>
      </xdr:spPr>
      <xdr:txBody>
        <a:bodyPr vertOverflow="clip" wrap="square" lIns="18288" tIns="22860" rIns="18288" bIns="22860" anchor="ctr" vert="vert270">
          <a:spAutoFit/>
        </a:bodyPr>
        <a:p>
          <a:pPr algn="ctr">
            <a:defRPr/>
          </a:pPr>
          <a:r>
            <a:rPr lang="en-US" cap="none" sz="900" b="1" i="0" u="none" baseline="0">
              <a:solidFill>
                <a:srgbClr val="FF0000"/>
              </a:solidFill>
              <a:latin typeface="Arial"/>
              <a:ea typeface="Arial"/>
              <a:cs typeface="Arial"/>
            </a:rPr>
            <a:t> 72m, 380g, 75%</a:t>
          </a:r>
        </a:p>
      </xdr:txBody>
    </xdr:sp>
    <xdr:clientData/>
  </xdr:oneCellAnchor>
  <xdr:oneCellAnchor>
    <xdr:from>
      <xdr:col>6</xdr:col>
      <xdr:colOff>400050</xdr:colOff>
      <xdr:row>17</xdr:row>
      <xdr:rowOff>152400</xdr:rowOff>
    </xdr:from>
    <xdr:ext cx="190500" cy="200025"/>
    <xdr:sp>
      <xdr:nvSpPr>
        <xdr:cNvPr id="151" name="AutoShape 210"/>
        <xdr:cNvSpPr>
          <a:spLocks noChangeAspect="1"/>
        </xdr:cNvSpPr>
      </xdr:nvSpPr>
      <xdr:spPr>
        <a:xfrm>
          <a:off x="3790950" y="3381375"/>
          <a:ext cx="190500" cy="200025"/>
        </a:xfrm>
        <a:prstGeom prst="flowChartConnector">
          <a:avLst/>
        </a:prstGeom>
        <a:solidFill>
          <a:srgbClr val="FFFFFF"/>
        </a:solidFill>
        <a:ln w="9525" cmpd="sng">
          <a:solidFill>
            <a:srgbClr val="FF00FF"/>
          </a:solidFill>
          <a:headEnd type="none"/>
          <a:tailEnd type="none"/>
        </a:ln>
      </xdr:spPr>
      <xdr:txBody>
        <a:bodyPr vertOverflow="clip" wrap="square" lIns="27432" tIns="22860" rIns="27432" bIns="22860" anchor="ctr"/>
        <a:p>
          <a:pPr algn="ctr">
            <a:defRPr/>
          </a:pPr>
          <a:r>
            <a:rPr lang="en-US" cap="none" sz="800" b="1" i="0" u="none" baseline="0">
              <a:solidFill>
                <a:srgbClr val="FF00FF"/>
              </a:solidFill>
              <a:latin typeface="Arial"/>
              <a:ea typeface="Arial"/>
              <a:cs typeface="Arial"/>
            </a:rPr>
            <a:t>1</a:t>
          </a:r>
        </a:p>
      </xdr:txBody>
    </xdr:sp>
    <xdr:clientData/>
  </xdr:oneCellAnchor>
  <xdr:twoCellAnchor>
    <xdr:from>
      <xdr:col>14</xdr:col>
      <xdr:colOff>76200</xdr:colOff>
      <xdr:row>30</xdr:row>
      <xdr:rowOff>38100</xdr:rowOff>
    </xdr:from>
    <xdr:to>
      <xdr:col>20</xdr:col>
      <xdr:colOff>381000</xdr:colOff>
      <xdr:row>31</xdr:row>
      <xdr:rowOff>66675</xdr:rowOff>
    </xdr:to>
    <xdr:grpSp>
      <xdr:nvGrpSpPr>
        <xdr:cNvPr id="152" name="Group 262"/>
        <xdr:cNvGrpSpPr>
          <a:grpSpLocks/>
        </xdr:cNvGrpSpPr>
      </xdr:nvGrpSpPr>
      <xdr:grpSpPr>
        <a:xfrm>
          <a:off x="5819775" y="5762625"/>
          <a:ext cx="2124075" cy="200025"/>
          <a:chOff x="611" y="608"/>
          <a:chExt cx="223" cy="21"/>
        </a:xfrm>
        <a:solidFill>
          <a:srgbClr val="FFFFFF"/>
        </a:solidFill>
      </xdr:grpSpPr>
      <xdr:sp>
        <xdr:nvSpPr>
          <xdr:cNvPr id="153" name="AutoShape 216"/>
          <xdr:cNvSpPr>
            <a:spLocks noChangeAspect="1"/>
          </xdr:cNvSpPr>
        </xdr:nvSpPr>
        <xdr:spPr>
          <a:xfrm>
            <a:off x="611" y="608"/>
            <a:ext cx="20" cy="20"/>
          </a:xfrm>
          <a:prstGeom prst="flowChartConnector">
            <a:avLst/>
          </a:prstGeom>
          <a:solidFill>
            <a:srgbClr val="FFFFFF"/>
          </a:solidFill>
          <a:ln w="9525" cmpd="sng">
            <a:solidFill>
              <a:srgbClr val="FF00FF"/>
            </a:solidFill>
            <a:headEnd type="none"/>
            <a:tailEnd type="none"/>
          </a:ln>
        </xdr:spPr>
        <xdr:txBody>
          <a:bodyPr vertOverflow="clip" wrap="square" lIns="27432" tIns="22860" rIns="27432" bIns="22860" anchor="ctr"/>
          <a:p>
            <a:pPr algn="ctr">
              <a:defRPr/>
            </a:pPr>
            <a:r>
              <a:rPr lang="en-US" cap="none" sz="800" b="1" i="0" u="none" baseline="0">
                <a:solidFill>
                  <a:srgbClr val="FF00FF"/>
                </a:solidFill>
                <a:latin typeface="Arial"/>
                <a:ea typeface="Arial"/>
                <a:cs typeface="Arial"/>
              </a:rPr>
              <a:t>1</a:t>
            </a:r>
          </a:p>
        </xdr:txBody>
      </xdr:sp>
      <xdr:sp>
        <xdr:nvSpPr>
          <xdr:cNvPr id="154" name="Text Box 217"/>
          <xdr:cNvSpPr txBox="1">
            <a:spLocks noChangeArrowheads="1"/>
          </xdr:cNvSpPr>
        </xdr:nvSpPr>
        <xdr:spPr>
          <a:xfrm>
            <a:off x="648" y="608"/>
            <a:ext cx="186" cy="21"/>
          </a:xfrm>
          <a:prstGeom prst="rect">
            <a:avLst/>
          </a:prstGeom>
          <a:solidFill>
            <a:srgbClr val="FFFFFF"/>
          </a:solidFill>
          <a:ln w="9525" cmpd="sng">
            <a:noFill/>
          </a:ln>
        </xdr:spPr>
        <xdr:txBody>
          <a:bodyPr vertOverflow="clip" wrap="square" lIns="18288" tIns="22860" rIns="0" bIns="22860" anchor="ctr">
            <a:spAutoFit/>
          </a:bodyPr>
          <a:p>
            <a:pPr algn="l">
              <a:defRPr/>
            </a:pPr>
            <a:r>
              <a:rPr lang="en-US" cap="none" sz="1000" b="0" i="0" u="none" baseline="0">
                <a:solidFill>
                  <a:srgbClr val="000000"/>
                </a:solidFill>
                <a:latin typeface="Arial"/>
                <a:ea typeface="Arial"/>
                <a:cs typeface="Arial"/>
              </a:rPr>
              <a:t>Versuch mit Weidenstecklingen</a:t>
            </a:r>
          </a:p>
        </xdr:txBody>
      </xdr:sp>
    </xdr:grpSp>
    <xdr:clientData/>
  </xdr:twoCellAnchor>
  <xdr:twoCellAnchor>
    <xdr:from>
      <xdr:col>7</xdr:col>
      <xdr:colOff>133350</xdr:colOff>
      <xdr:row>13</xdr:row>
      <xdr:rowOff>161925</xdr:rowOff>
    </xdr:from>
    <xdr:to>
      <xdr:col>8</xdr:col>
      <xdr:colOff>104775</xdr:colOff>
      <xdr:row>22</xdr:row>
      <xdr:rowOff>57150</xdr:rowOff>
    </xdr:to>
    <xdr:sp>
      <xdr:nvSpPr>
        <xdr:cNvPr id="155" name="Freeform 218"/>
        <xdr:cNvSpPr>
          <a:spLocks/>
        </xdr:cNvSpPr>
      </xdr:nvSpPr>
      <xdr:spPr>
        <a:xfrm>
          <a:off x="4057650" y="2705100"/>
          <a:ext cx="200025" cy="1438275"/>
        </a:xfrm>
        <a:custGeom>
          <a:pathLst>
            <a:path h="151" w="21">
              <a:moveTo>
                <a:pt x="0" y="0"/>
              </a:moveTo>
              <a:cubicBezTo>
                <a:pt x="2" y="0"/>
                <a:pt x="8" y="0"/>
                <a:pt x="11" y="1"/>
              </a:cubicBezTo>
              <a:cubicBezTo>
                <a:pt x="14" y="2"/>
                <a:pt x="16" y="2"/>
                <a:pt x="18" y="6"/>
              </a:cubicBezTo>
              <a:cubicBezTo>
                <a:pt x="20" y="10"/>
                <a:pt x="21" y="17"/>
                <a:pt x="21" y="23"/>
              </a:cubicBezTo>
              <a:cubicBezTo>
                <a:pt x="21" y="29"/>
                <a:pt x="20" y="39"/>
                <a:pt x="19" y="43"/>
              </a:cubicBezTo>
              <a:cubicBezTo>
                <a:pt x="18" y="47"/>
                <a:pt x="18" y="43"/>
                <a:pt x="17" y="49"/>
              </a:cubicBezTo>
              <a:cubicBezTo>
                <a:pt x="16" y="55"/>
                <a:pt x="16" y="70"/>
                <a:pt x="16" y="79"/>
              </a:cubicBezTo>
              <a:cubicBezTo>
                <a:pt x="16" y="88"/>
                <a:pt x="16" y="94"/>
                <a:pt x="15" y="102"/>
              </a:cubicBezTo>
              <a:cubicBezTo>
                <a:pt x="14" y="110"/>
                <a:pt x="14" y="120"/>
                <a:pt x="13" y="127"/>
              </a:cubicBezTo>
              <a:cubicBezTo>
                <a:pt x="12" y="134"/>
                <a:pt x="12" y="141"/>
                <a:pt x="11" y="145"/>
              </a:cubicBezTo>
              <a:cubicBezTo>
                <a:pt x="10" y="149"/>
                <a:pt x="10" y="150"/>
                <a:pt x="10" y="151"/>
              </a:cubicBezTo>
            </a:path>
          </a:pathLst>
        </a:custGeom>
        <a:noFill/>
        <a:ln w="25400" cmpd="sng">
          <a:solidFill>
            <a:srgbClr val="008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10</xdr:row>
      <xdr:rowOff>133350</xdr:rowOff>
    </xdr:from>
    <xdr:to>
      <xdr:col>8</xdr:col>
      <xdr:colOff>342900</xdr:colOff>
      <xdr:row>22</xdr:row>
      <xdr:rowOff>66675</xdr:rowOff>
    </xdr:to>
    <xdr:sp>
      <xdr:nvSpPr>
        <xdr:cNvPr id="156" name="Freeform 219"/>
        <xdr:cNvSpPr>
          <a:spLocks/>
        </xdr:cNvSpPr>
      </xdr:nvSpPr>
      <xdr:spPr>
        <a:xfrm>
          <a:off x="4229100" y="2162175"/>
          <a:ext cx="266700" cy="1990725"/>
        </a:xfrm>
        <a:custGeom>
          <a:pathLst>
            <a:path h="208" w="28">
              <a:moveTo>
                <a:pt x="28" y="0"/>
              </a:moveTo>
              <a:lnTo>
                <a:pt x="19" y="20"/>
              </a:lnTo>
              <a:lnTo>
                <a:pt x="15" y="38"/>
              </a:lnTo>
              <a:lnTo>
                <a:pt x="11" y="60"/>
              </a:lnTo>
              <a:lnTo>
                <a:pt x="11" y="78"/>
              </a:lnTo>
              <a:lnTo>
                <a:pt x="9" y="111"/>
              </a:lnTo>
              <a:lnTo>
                <a:pt x="8" y="135"/>
              </a:lnTo>
              <a:lnTo>
                <a:pt x="5" y="163"/>
              </a:lnTo>
              <a:lnTo>
                <a:pt x="2" y="187"/>
              </a:lnTo>
              <a:lnTo>
                <a:pt x="0" y="208"/>
              </a:lnTo>
            </a:path>
          </a:pathLst>
        </a:cu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21</xdr:row>
      <xdr:rowOff>85725</xdr:rowOff>
    </xdr:from>
    <xdr:to>
      <xdr:col>8</xdr:col>
      <xdr:colOff>95250</xdr:colOff>
      <xdr:row>21</xdr:row>
      <xdr:rowOff>123825</xdr:rowOff>
    </xdr:to>
    <xdr:sp>
      <xdr:nvSpPr>
        <xdr:cNvPr id="157" name="Line 220"/>
        <xdr:cNvSpPr>
          <a:spLocks/>
        </xdr:cNvSpPr>
      </xdr:nvSpPr>
      <xdr:spPr>
        <a:xfrm flipV="1">
          <a:off x="4171950" y="4000500"/>
          <a:ext cx="76200" cy="3810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19</xdr:row>
      <xdr:rowOff>114300</xdr:rowOff>
    </xdr:from>
    <xdr:to>
      <xdr:col>8</xdr:col>
      <xdr:colOff>133350</xdr:colOff>
      <xdr:row>19</xdr:row>
      <xdr:rowOff>142875</xdr:rowOff>
    </xdr:to>
    <xdr:sp>
      <xdr:nvSpPr>
        <xdr:cNvPr id="158" name="Line 223"/>
        <xdr:cNvSpPr>
          <a:spLocks/>
        </xdr:cNvSpPr>
      </xdr:nvSpPr>
      <xdr:spPr>
        <a:xfrm flipV="1">
          <a:off x="4210050" y="3686175"/>
          <a:ext cx="76200" cy="3810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18</xdr:row>
      <xdr:rowOff>57150</xdr:rowOff>
    </xdr:from>
    <xdr:to>
      <xdr:col>8</xdr:col>
      <xdr:colOff>133350</xdr:colOff>
      <xdr:row>18</xdr:row>
      <xdr:rowOff>95250</xdr:rowOff>
    </xdr:to>
    <xdr:sp>
      <xdr:nvSpPr>
        <xdr:cNvPr id="159" name="Line 224"/>
        <xdr:cNvSpPr>
          <a:spLocks/>
        </xdr:cNvSpPr>
      </xdr:nvSpPr>
      <xdr:spPr>
        <a:xfrm flipV="1">
          <a:off x="4210050" y="3457575"/>
          <a:ext cx="76200" cy="3810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17</xdr:row>
      <xdr:rowOff>0</xdr:rowOff>
    </xdr:from>
    <xdr:to>
      <xdr:col>8</xdr:col>
      <xdr:colOff>171450</xdr:colOff>
      <xdr:row>17</xdr:row>
      <xdr:rowOff>38100</xdr:rowOff>
    </xdr:to>
    <xdr:sp>
      <xdr:nvSpPr>
        <xdr:cNvPr id="160" name="Line 225"/>
        <xdr:cNvSpPr>
          <a:spLocks/>
        </xdr:cNvSpPr>
      </xdr:nvSpPr>
      <xdr:spPr>
        <a:xfrm flipV="1">
          <a:off x="4248150" y="3228975"/>
          <a:ext cx="76200" cy="3810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104775</xdr:colOff>
      <xdr:row>16</xdr:row>
      <xdr:rowOff>0</xdr:rowOff>
    </xdr:from>
    <xdr:to>
      <xdr:col>8</xdr:col>
      <xdr:colOff>180975</xdr:colOff>
      <xdr:row>16</xdr:row>
      <xdr:rowOff>38100</xdr:rowOff>
    </xdr:to>
    <xdr:sp>
      <xdr:nvSpPr>
        <xdr:cNvPr id="161" name="Line 226"/>
        <xdr:cNvSpPr>
          <a:spLocks/>
        </xdr:cNvSpPr>
      </xdr:nvSpPr>
      <xdr:spPr>
        <a:xfrm flipV="1">
          <a:off x="4257675" y="3057525"/>
          <a:ext cx="76200" cy="3810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21</xdr:row>
      <xdr:rowOff>76200</xdr:rowOff>
    </xdr:from>
    <xdr:to>
      <xdr:col>8</xdr:col>
      <xdr:colOff>209550</xdr:colOff>
      <xdr:row>21</xdr:row>
      <xdr:rowOff>114300</xdr:rowOff>
    </xdr:to>
    <xdr:sp>
      <xdr:nvSpPr>
        <xdr:cNvPr id="162" name="Line 227"/>
        <xdr:cNvSpPr>
          <a:spLocks/>
        </xdr:cNvSpPr>
      </xdr:nvSpPr>
      <xdr:spPr>
        <a:xfrm flipV="1">
          <a:off x="4267200" y="3990975"/>
          <a:ext cx="95250" cy="3810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14</xdr:row>
      <xdr:rowOff>28575</xdr:rowOff>
    </xdr:from>
    <xdr:to>
      <xdr:col>8</xdr:col>
      <xdr:colOff>190500</xdr:colOff>
      <xdr:row>14</xdr:row>
      <xdr:rowOff>66675</xdr:rowOff>
    </xdr:to>
    <xdr:sp>
      <xdr:nvSpPr>
        <xdr:cNvPr id="163" name="Line 228"/>
        <xdr:cNvSpPr>
          <a:spLocks/>
        </xdr:cNvSpPr>
      </xdr:nvSpPr>
      <xdr:spPr>
        <a:xfrm flipV="1">
          <a:off x="4267200" y="2743200"/>
          <a:ext cx="76200" cy="3810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20</xdr:row>
      <xdr:rowOff>57150</xdr:rowOff>
    </xdr:from>
    <xdr:to>
      <xdr:col>8</xdr:col>
      <xdr:colOff>209550</xdr:colOff>
      <xdr:row>20</xdr:row>
      <xdr:rowOff>95250</xdr:rowOff>
    </xdr:to>
    <xdr:sp>
      <xdr:nvSpPr>
        <xdr:cNvPr id="164" name="Line 230"/>
        <xdr:cNvSpPr>
          <a:spLocks/>
        </xdr:cNvSpPr>
      </xdr:nvSpPr>
      <xdr:spPr>
        <a:xfrm flipV="1">
          <a:off x="4267200" y="3800475"/>
          <a:ext cx="95250" cy="3810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152400</xdr:colOff>
      <xdr:row>19</xdr:row>
      <xdr:rowOff>38100</xdr:rowOff>
    </xdr:from>
    <xdr:to>
      <xdr:col>8</xdr:col>
      <xdr:colOff>247650</xdr:colOff>
      <xdr:row>19</xdr:row>
      <xdr:rowOff>76200</xdr:rowOff>
    </xdr:to>
    <xdr:sp>
      <xdr:nvSpPr>
        <xdr:cNvPr id="165" name="Line 231"/>
        <xdr:cNvSpPr>
          <a:spLocks/>
        </xdr:cNvSpPr>
      </xdr:nvSpPr>
      <xdr:spPr>
        <a:xfrm flipV="1">
          <a:off x="4305300" y="3609975"/>
          <a:ext cx="95250" cy="3810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180975</xdr:colOff>
      <xdr:row>17</xdr:row>
      <xdr:rowOff>66675</xdr:rowOff>
    </xdr:from>
    <xdr:to>
      <xdr:col>8</xdr:col>
      <xdr:colOff>276225</xdr:colOff>
      <xdr:row>17</xdr:row>
      <xdr:rowOff>104775</xdr:rowOff>
    </xdr:to>
    <xdr:sp>
      <xdr:nvSpPr>
        <xdr:cNvPr id="166" name="Line 232"/>
        <xdr:cNvSpPr>
          <a:spLocks/>
        </xdr:cNvSpPr>
      </xdr:nvSpPr>
      <xdr:spPr>
        <a:xfrm flipV="1">
          <a:off x="4333875" y="3295650"/>
          <a:ext cx="95250" cy="3810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16</xdr:row>
      <xdr:rowOff>47625</xdr:rowOff>
    </xdr:from>
    <xdr:to>
      <xdr:col>8</xdr:col>
      <xdr:colOff>295275</xdr:colOff>
      <xdr:row>16</xdr:row>
      <xdr:rowOff>85725</xdr:rowOff>
    </xdr:to>
    <xdr:sp>
      <xdr:nvSpPr>
        <xdr:cNvPr id="167" name="Line 233"/>
        <xdr:cNvSpPr>
          <a:spLocks/>
        </xdr:cNvSpPr>
      </xdr:nvSpPr>
      <xdr:spPr>
        <a:xfrm flipV="1">
          <a:off x="4352925" y="3105150"/>
          <a:ext cx="95250" cy="3810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xdr:row>
      <xdr:rowOff>66675</xdr:rowOff>
    </xdr:from>
    <xdr:to>
      <xdr:col>8</xdr:col>
      <xdr:colOff>304800</xdr:colOff>
      <xdr:row>14</xdr:row>
      <xdr:rowOff>104775</xdr:rowOff>
    </xdr:to>
    <xdr:sp>
      <xdr:nvSpPr>
        <xdr:cNvPr id="168" name="Line 234"/>
        <xdr:cNvSpPr>
          <a:spLocks/>
        </xdr:cNvSpPr>
      </xdr:nvSpPr>
      <xdr:spPr>
        <a:xfrm flipV="1">
          <a:off x="4362450" y="2781300"/>
          <a:ext cx="95250" cy="3810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247650</xdr:colOff>
      <xdr:row>13</xdr:row>
      <xdr:rowOff>38100</xdr:rowOff>
    </xdr:from>
    <xdr:to>
      <xdr:col>8</xdr:col>
      <xdr:colOff>342900</xdr:colOff>
      <xdr:row>13</xdr:row>
      <xdr:rowOff>76200</xdr:rowOff>
    </xdr:to>
    <xdr:sp>
      <xdr:nvSpPr>
        <xdr:cNvPr id="169" name="Line 235"/>
        <xdr:cNvSpPr>
          <a:spLocks/>
        </xdr:cNvSpPr>
      </xdr:nvSpPr>
      <xdr:spPr>
        <a:xfrm flipV="1">
          <a:off x="4400550" y="2581275"/>
          <a:ext cx="95250" cy="3810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20</xdr:row>
      <xdr:rowOff>76200</xdr:rowOff>
    </xdr:from>
    <xdr:to>
      <xdr:col>8</xdr:col>
      <xdr:colOff>333375</xdr:colOff>
      <xdr:row>20</xdr:row>
      <xdr:rowOff>133350</xdr:rowOff>
    </xdr:to>
    <xdr:sp>
      <xdr:nvSpPr>
        <xdr:cNvPr id="170" name="Line 236"/>
        <xdr:cNvSpPr>
          <a:spLocks/>
        </xdr:cNvSpPr>
      </xdr:nvSpPr>
      <xdr:spPr>
        <a:xfrm>
          <a:off x="4391025" y="3819525"/>
          <a:ext cx="95250" cy="66675"/>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257175</xdr:colOff>
      <xdr:row>19</xdr:row>
      <xdr:rowOff>28575</xdr:rowOff>
    </xdr:from>
    <xdr:to>
      <xdr:col>8</xdr:col>
      <xdr:colOff>352425</xdr:colOff>
      <xdr:row>19</xdr:row>
      <xdr:rowOff>95250</xdr:rowOff>
    </xdr:to>
    <xdr:sp>
      <xdr:nvSpPr>
        <xdr:cNvPr id="171" name="Line 237"/>
        <xdr:cNvSpPr>
          <a:spLocks/>
        </xdr:cNvSpPr>
      </xdr:nvSpPr>
      <xdr:spPr>
        <a:xfrm>
          <a:off x="4410075" y="3600450"/>
          <a:ext cx="95250" cy="66675"/>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295275</xdr:colOff>
      <xdr:row>17</xdr:row>
      <xdr:rowOff>76200</xdr:rowOff>
    </xdr:from>
    <xdr:to>
      <xdr:col>9</xdr:col>
      <xdr:colOff>9525</xdr:colOff>
      <xdr:row>17</xdr:row>
      <xdr:rowOff>133350</xdr:rowOff>
    </xdr:to>
    <xdr:sp>
      <xdr:nvSpPr>
        <xdr:cNvPr id="172" name="Line 238"/>
        <xdr:cNvSpPr>
          <a:spLocks/>
        </xdr:cNvSpPr>
      </xdr:nvSpPr>
      <xdr:spPr>
        <a:xfrm>
          <a:off x="4448175" y="3305175"/>
          <a:ext cx="95250" cy="66675"/>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314325</xdr:colOff>
      <xdr:row>16</xdr:row>
      <xdr:rowOff>57150</xdr:rowOff>
    </xdr:from>
    <xdr:to>
      <xdr:col>9</xdr:col>
      <xdr:colOff>28575</xdr:colOff>
      <xdr:row>16</xdr:row>
      <xdr:rowOff>114300</xdr:rowOff>
    </xdr:to>
    <xdr:sp>
      <xdr:nvSpPr>
        <xdr:cNvPr id="173" name="Line 239"/>
        <xdr:cNvSpPr>
          <a:spLocks/>
        </xdr:cNvSpPr>
      </xdr:nvSpPr>
      <xdr:spPr>
        <a:xfrm>
          <a:off x="4467225" y="3114675"/>
          <a:ext cx="95250" cy="66675"/>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14</xdr:row>
      <xdr:rowOff>76200</xdr:rowOff>
    </xdr:from>
    <xdr:to>
      <xdr:col>9</xdr:col>
      <xdr:colOff>38100</xdr:colOff>
      <xdr:row>14</xdr:row>
      <xdr:rowOff>142875</xdr:rowOff>
    </xdr:to>
    <xdr:sp>
      <xdr:nvSpPr>
        <xdr:cNvPr id="174" name="Line 240"/>
        <xdr:cNvSpPr>
          <a:spLocks/>
        </xdr:cNvSpPr>
      </xdr:nvSpPr>
      <xdr:spPr>
        <a:xfrm>
          <a:off x="4476750" y="2790825"/>
          <a:ext cx="95250" cy="66675"/>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342900</xdr:colOff>
      <xdr:row>13</xdr:row>
      <xdr:rowOff>19050</xdr:rowOff>
    </xdr:from>
    <xdr:to>
      <xdr:col>9</xdr:col>
      <xdr:colOff>57150</xdr:colOff>
      <xdr:row>13</xdr:row>
      <xdr:rowOff>85725</xdr:rowOff>
    </xdr:to>
    <xdr:sp>
      <xdr:nvSpPr>
        <xdr:cNvPr id="175" name="Line 241"/>
        <xdr:cNvSpPr>
          <a:spLocks/>
        </xdr:cNvSpPr>
      </xdr:nvSpPr>
      <xdr:spPr>
        <a:xfrm>
          <a:off x="4495800" y="2562225"/>
          <a:ext cx="95250" cy="66675"/>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371475</xdr:colOff>
      <xdr:row>12</xdr:row>
      <xdr:rowOff>47625</xdr:rowOff>
    </xdr:from>
    <xdr:to>
      <xdr:col>9</xdr:col>
      <xdr:colOff>85725</xdr:colOff>
      <xdr:row>12</xdr:row>
      <xdr:rowOff>114300</xdr:rowOff>
    </xdr:to>
    <xdr:sp>
      <xdr:nvSpPr>
        <xdr:cNvPr id="176" name="Line 242"/>
        <xdr:cNvSpPr>
          <a:spLocks/>
        </xdr:cNvSpPr>
      </xdr:nvSpPr>
      <xdr:spPr>
        <a:xfrm>
          <a:off x="4524375" y="2419350"/>
          <a:ext cx="95250" cy="66675"/>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xdr:colOff>
      <xdr:row>11</xdr:row>
      <xdr:rowOff>47625</xdr:rowOff>
    </xdr:from>
    <xdr:to>
      <xdr:col>9</xdr:col>
      <xdr:colOff>104775</xdr:colOff>
      <xdr:row>11</xdr:row>
      <xdr:rowOff>114300</xdr:rowOff>
    </xdr:to>
    <xdr:sp>
      <xdr:nvSpPr>
        <xdr:cNvPr id="177" name="Line 243"/>
        <xdr:cNvSpPr>
          <a:spLocks/>
        </xdr:cNvSpPr>
      </xdr:nvSpPr>
      <xdr:spPr>
        <a:xfrm>
          <a:off x="4543425" y="2247900"/>
          <a:ext cx="95250" cy="66675"/>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180975</xdr:colOff>
      <xdr:row>14</xdr:row>
      <xdr:rowOff>28575</xdr:rowOff>
    </xdr:from>
    <xdr:to>
      <xdr:col>8</xdr:col>
      <xdr:colOff>276225</xdr:colOff>
      <xdr:row>14</xdr:row>
      <xdr:rowOff>95250</xdr:rowOff>
    </xdr:to>
    <xdr:sp>
      <xdr:nvSpPr>
        <xdr:cNvPr id="178" name="Line 244"/>
        <xdr:cNvSpPr>
          <a:spLocks/>
        </xdr:cNvSpPr>
      </xdr:nvSpPr>
      <xdr:spPr>
        <a:xfrm>
          <a:off x="4333875" y="2743200"/>
          <a:ext cx="95250" cy="66675"/>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13</xdr:row>
      <xdr:rowOff>66675</xdr:rowOff>
    </xdr:from>
    <xdr:to>
      <xdr:col>8</xdr:col>
      <xdr:colOff>304800</xdr:colOff>
      <xdr:row>13</xdr:row>
      <xdr:rowOff>133350</xdr:rowOff>
    </xdr:to>
    <xdr:sp>
      <xdr:nvSpPr>
        <xdr:cNvPr id="179" name="Line 245"/>
        <xdr:cNvSpPr>
          <a:spLocks/>
        </xdr:cNvSpPr>
      </xdr:nvSpPr>
      <xdr:spPr>
        <a:xfrm>
          <a:off x="4362450" y="2609850"/>
          <a:ext cx="95250" cy="66675"/>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16</xdr:row>
      <xdr:rowOff>142875</xdr:rowOff>
    </xdr:from>
    <xdr:to>
      <xdr:col>8</xdr:col>
      <xdr:colOff>228600</xdr:colOff>
      <xdr:row>17</xdr:row>
      <xdr:rowOff>28575</xdr:rowOff>
    </xdr:to>
    <xdr:sp>
      <xdr:nvSpPr>
        <xdr:cNvPr id="180" name="Line 246"/>
        <xdr:cNvSpPr>
          <a:spLocks/>
        </xdr:cNvSpPr>
      </xdr:nvSpPr>
      <xdr:spPr>
        <a:xfrm>
          <a:off x="4314825" y="3200400"/>
          <a:ext cx="66675" cy="5715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190500</xdr:colOff>
      <xdr:row>16</xdr:row>
      <xdr:rowOff>19050</xdr:rowOff>
    </xdr:from>
    <xdr:to>
      <xdr:col>8</xdr:col>
      <xdr:colOff>209550</xdr:colOff>
      <xdr:row>16</xdr:row>
      <xdr:rowOff>28575</xdr:rowOff>
    </xdr:to>
    <xdr:sp>
      <xdr:nvSpPr>
        <xdr:cNvPr id="181" name="Line 247"/>
        <xdr:cNvSpPr>
          <a:spLocks/>
        </xdr:cNvSpPr>
      </xdr:nvSpPr>
      <xdr:spPr>
        <a:xfrm>
          <a:off x="4343400" y="3076575"/>
          <a:ext cx="19050" cy="9525"/>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142875</xdr:colOff>
      <xdr:row>18</xdr:row>
      <xdr:rowOff>47625</xdr:rowOff>
    </xdr:from>
    <xdr:to>
      <xdr:col>8</xdr:col>
      <xdr:colOff>209550</xdr:colOff>
      <xdr:row>18</xdr:row>
      <xdr:rowOff>85725</xdr:rowOff>
    </xdr:to>
    <xdr:sp>
      <xdr:nvSpPr>
        <xdr:cNvPr id="182" name="Line 249"/>
        <xdr:cNvSpPr>
          <a:spLocks/>
        </xdr:cNvSpPr>
      </xdr:nvSpPr>
      <xdr:spPr>
        <a:xfrm>
          <a:off x="4295775" y="3448050"/>
          <a:ext cx="66675" cy="3810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19</xdr:row>
      <xdr:rowOff>104775</xdr:rowOff>
    </xdr:from>
    <xdr:to>
      <xdr:col>8</xdr:col>
      <xdr:colOff>200025</xdr:colOff>
      <xdr:row>19</xdr:row>
      <xdr:rowOff>133350</xdr:rowOff>
    </xdr:to>
    <xdr:sp>
      <xdr:nvSpPr>
        <xdr:cNvPr id="183" name="Line 250"/>
        <xdr:cNvSpPr>
          <a:spLocks/>
        </xdr:cNvSpPr>
      </xdr:nvSpPr>
      <xdr:spPr>
        <a:xfrm>
          <a:off x="4286250" y="3676650"/>
          <a:ext cx="66675" cy="38100"/>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21</xdr:row>
      <xdr:rowOff>95250</xdr:rowOff>
    </xdr:from>
    <xdr:to>
      <xdr:col>8</xdr:col>
      <xdr:colOff>133350</xdr:colOff>
      <xdr:row>21</xdr:row>
      <xdr:rowOff>123825</xdr:rowOff>
    </xdr:to>
    <xdr:sp>
      <xdr:nvSpPr>
        <xdr:cNvPr id="184" name="Line 251"/>
        <xdr:cNvSpPr>
          <a:spLocks/>
        </xdr:cNvSpPr>
      </xdr:nvSpPr>
      <xdr:spPr>
        <a:xfrm>
          <a:off x="4248150" y="4010025"/>
          <a:ext cx="38100" cy="28575"/>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21</xdr:row>
      <xdr:rowOff>95250</xdr:rowOff>
    </xdr:from>
    <xdr:to>
      <xdr:col>8</xdr:col>
      <xdr:colOff>314325</xdr:colOff>
      <xdr:row>21</xdr:row>
      <xdr:rowOff>152400</xdr:rowOff>
    </xdr:to>
    <xdr:sp>
      <xdr:nvSpPr>
        <xdr:cNvPr id="185" name="Line 252"/>
        <xdr:cNvSpPr>
          <a:spLocks/>
        </xdr:cNvSpPr>
      </xdr:nvSpPr>
      <xdr:spPr>
        <a:xfrm>
          <a:off x="4371975" y="4010025"/>
          <a:ext cx="95250" cy="66675"/>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19</xdr:row>
      <xdr:rowOff>123825</xdr:rowOff>
    </xdr:from>
    <xdr:to>
      <xdr:col>2</xdr:col>
      <xdr:colOff>342900</xdr:colOff>
      <xdr:row>22</xdr:row>
      <xdr:rowOff>238125</xdr:rowOff>
    </xdr:to>
    <xdr:sp>
      <xdr:nvSpPr>
        <xdr:cNvPr id="186" name="Freeform 253"/>
        <xdr:cNvSpPr>
          <a:spLocks/>
        </xdr:cNvSpPr>
      </xdr:nvSpPr>
      <xdr:spPr>
        <a:xfrm rot="10800000">
          <a:off x="1466850" y="3695700"/>
          <a:ext cx="95250" cy="628650"/>
        </a:xfrm>
        <a:custGeom>
          <a:pathLst>
            <a:path h="92" w="34">
              <a:moveTo>
                <a:pt x="12" y="23"/>
              </a:moveTo>
              <a:cubicBezTo>
                <a:pt x="15" y="30"/>
                <a:pt x="14" y="31"/>
                <a:pt x="18" y="38"/>
              </a:cubicBezTo>
              <a:cubicBezTo>
                <a:pt x="19" y="44"/>
                <a:pt x="18" y="56"/>
                <a:pt x="17" y="64"/>
              </a:cubicBezTo>
              <a:cubicBezTo>
                <a:pt x="16" y="72"/>
                <a:pt x="10" y="84"/>
                <a:pt x="10" y="86"/>
              </a:cubicBezTo>
              <a:cubicBezTo>
                <a:pt x="11" y="92"/>
                <a:pt x="16" y="77"/>
                <a:pt x="18" y="77"/>
              </a:cubicBezTo>
              <a:cubicBezTo>
                <a:pt x="20" y="77"/>
                <a:pt x="20" y="86"/>
                <a:pt x="21" y="84"/>
              </a:cubicBezTo>
              <a:lnTo>
                <a:pt x="26" y="62"/>
              </a:lnTo>
              <a:lnTo>
                <a:pt x="27" y="43"/>
              </a:lnTo>
              <a:lnTo>
                <a:pt x="25" y="31"/>
              </a:lnTo>
              <a:lnTo>
                <a:pt x="25" y="22"/>
              </a:lnTo>
              <a:lnTo>
                <a:pt x="24" y="16"/>
              </a:lnTo>
              <a:lnTo>
                <a:pt x="34" y="5"/>
              </a:lnTo>
              <a:lnTo>
                <a:pt x="28" y="10"/>
              </a:lnTo>
              <a:lnTo>
                <a:pt x="25" y="9"/>
              </a:lnTo>
              <a:lnTo>
                <a:pt x="23" y="7"/>
              </a:lnTo>
              <a:lnTo>
                <a:pt x="24" y="2"/>
              </a:lnTo>
              <a:lnTo>
                <a:pt x="21" y="1"/>
              </a:lnTo>
              <a:lnTo>
                <a:pt x="22" y="4"/>
              </a:lnTo>
              <a:lnTo>
                <a:pt x="20" y="8"/>
              </a:lnTo>
              <a:cubicBezTo>
                <a:pt x="19" y="10"/>
                <a:pt x="18" y="11"/>
                <a:pt x="17" y="13"/>
              </a:cubicBezTo>
              <a:cubicBezTo>
                <a:pt x="14" y="12"/>
                <a:pt x="14" y="10"/>
                <a:pt x="13" y="8"/>
              </a:cubicBezTo>
              <a:cubicBezTo>
                <a:pt x="12" y="4"/>
                <a:pt x="12" y="1"/>
                <a:pt x="9" y="0"/>
              </a:cubicBezTo>
              <a:cubicBezTo>
                <a:pt x="8" y="2"/>
                <a:pt x="8" y="2"/>
                <a:pt x="9" y="3"/>
              </a:cubicBezTo>
              <a:cubicBezTo>
                <a:pt x="13" y="8"/>
                <a:pt x="8" y="10"/>
                <a:pt x="13" y="13"/>
              </a:cubicBezTo>
              <a:cubicBezTo>
                <a:pt x="10" y="14"/>
                <a:pt x="8" y="13"/>
                <a:pt x="5" y="12"/>
              </a:cubicBezTo>
              <a:cubicBezTo>
                <a:pt x="4" y="11"/>
                <a:pt x="4" y="11"/>
                <a:pt x="3" y="10"/>
              </a:cubicBezTo>
              <a:cubicBezTo>
                <a:pt x="0" y="15"/>
                <a:pt x="8" y="16"/>
                <a:pt x="9" y="17"/>
              </a:cubicBezTo>
              <a:cubicBezTo>
                <a:pt x="9" y="20"/>
                <a:pt x="13" y="23"/>
                <a:pt x="12" y="23"/>
              </a:cubicBezTo>
              <a:close/>
            </a:path>
          </a:pathLst>
        </a:cu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76200</xdr:colOff>
      <xdr:row>33</xdr:row>
      <xdr:rowOff>85725</xdr:rowOff>
    </xdr:from>
    <xdr:to>
      <xdr:col>21</xdr:col>
      <xdr:colOff>295275</xdr:colOff>
      <xdr:row>35</xdr:row>
      <xdr:rowOff>104775</xdr:rowOff>
    </xdr:to>
    <xdr:grpSp>
      <xdr:nvGrpSpPr>
        <xdr:cNvPr id="187" name="Group 260"/>
        <xdr:cNvGrpSpPr>
          <a:grpSpLocks/>
        </xdr:cNvGrpSpPr>
      </xdr:nvGrpSpPr>
      <xdr:grpSpPr>
        <a:xfrm>
          <a:off x="5819775" y="6324600"/>
          <a:ext cx="2647950" cy="361950"/>
          <a:chOff x="611" y="667"/>
          <a:chExt cx="278" cy="38"/>
        </a:xfrm>
        <a:solidFill>
          <a:srgbClr val="FFFFFF"/>
        </a:solidFill>
      </xdr:grpSpPr>
      <xdr:sp>
        <xdr:nvSpPr>
          <xdr:cNvPr id="188" name="Oval 255"/>
          <xdr:cNvSpPr>
            <a:spLocks/>
          </xdr:cNvSpPr>
        </xdr:nvSpPr>
        <xdr:spPr>
          <a:xfrm>
            <a:off x="611" y="672"/>
            <a:ext cx="19" cy="25"/>
          </a:xfrm>
          <a:prstGeom prst="ellipse">
            <a:avLst/>
          </a:prstGeom>
          <a:solidFill>
            <a:srgbClr val="FFFFFF"/>
          </a:solidFill>
          <a:ln w="9525" cmpd="sng">
            <a:solidFill>
              <a:srgbClr val="008000"/>
            </a:solidFill>
            <a:headEnd type="none"/>
            <a:tailEnd type="none"/>
          </a:ln>
        </xdr:spPr>
        <xdr:txBody>
          <a:bodyPr vertOverflow="clip" wrap="square" lIns="0" tIns="0" rIns="0" bIns="0" anchor="ctr"/>
          <a:p>
            <a:pPr algn="ctr">
              <a:defRPr/>
            </a:pPr>
            <a:r>
              <a:rPr lang="en-US" cap="none" sz="800" b="1" i="0" u="none" baseline="0">
                <a:solidFill>
                  <a:srgbClr val="008000"/>
                </a:solidFill>
                <a:latin typeface="Arial"/>
                <a:ea typeface="Arial"/>
                <a:cs typeface="Arial"/>
              </a:rPr>
              <a:t>B</a:t>
            </a:r>
          </a:p>
        </xdr:txBody>
      </xdr:sp>
      <xdr:sp>
        <xdr:nvSpPr>
          <xdr:cNvPr id="189" name="Text Box 256"/>
          <xdr:cNvSpPr txBox="1">
            <a:spLocks noChangeArrowheads="1"/>
          </xdr:cNvSpPr>
        </xdr:nvSpPr>
        <xdr:spPr>
          <a:xfrm>
            <a:off x="648" y="667"/>
            <a:ext cx="241" cy="38"/>
          </a:xfrm>
          <a:prstGeom prst="rect">
            <a:avLst/>
          </a:prstGeom>
          <a:solidFill>
            <a:srgbClr val="FFFFFF"/>
          </a:solidFill>
          <a:ln w="9525" cmpd="sng">
            <a:noFill/>
          </a:ln>
        </xdr:spPr>
        <xdr:txBody>
          <a:bodyPr vertOverflow="clip" wrap="square" lIns="18288" tIns="22860" rIns="0" bIns="22860" anchor="ctr">
            <a:spAutoFit/>
          </a:bodyPr>
          <a:p>
            <a:pPr algn="l">
              <a:defRPr/>
            </a:pPr>
            <a:r>
              <a:rPr lang="en-US" cap="none" sz="1000" b="0" i="0" u="none" baseline="0">
                <a:solidFill>
                  <a:srgbClr val="000000"/>
                </a:solidFill>
                <a:latin typeface="Arial"/>
                <a:ea typeface="Arial"/>
                <a:cs typeface="Arial"/>
              </a:rPr>
              <a:t>stark erodierende Teilflächen mit flach bis 
</a:t>
            </a:r>
            <a:r>
              <a:rPr lang="en-US" cap="none" sz="1000" b="0" i="0" u="none" baseline="0">
                <a:solidFill>
                  <a:srgbClr val="000000"/>
                </a:solidFill>
                <a:latin typeface="Arial"/>
                <a:ea typeface="Arial"/>
                <a:cs typeface="Arial"/>
              </a:rPr>
              <a:t>mittelgründigen Rutschungen </a:t>
            </a:r>
          </a:p>
        </xdr:txBody>
      </xdr:sp>
    </xdr:grpSp>
    <xdr:clientData/>
  </xdr:twoCellAnchor>
  <xdr:twoCellAnchor>
    <xdr:from>
      <xdr:col>14</xdr:col>
      <xdr:colOff>76200</xdr:colOff>
      <xdr:row>31</xdr:row>
      <xdr:rowOff>114300</xdr:rowOff>
    </xdr:from>
    <xdr:to>
      <xdr:col>22</xdr:col>
      <xdr:colOff>504825</xdr:colOff>
      <xdr:row>33</xdr:row>
      <xdr:rowOff>19050</xdr:rowOff>
    </xdr:to>
    <xdr:grpSp>
      <xdr:nvGrpSpPr>
        <xdr:cNvPr id="190" name="Group 261"/>
        <xdr:cNvGrpSpPr>
          <a:grpSpLocks/>
        </xdr:cNvGrpSpPr>
      </xdr:nvGrpSpPr>
      <xdr:grpSpPr>
        <a:xfrm>
          <a:off x="5819775" y="6010275"/>
          <a:ext cx="3324225" cy="247650"/>
          <a:chOff x="611" y="636"/>
          <a:chExt cx="349" cy="25"/>
        </a:xfrm>
        <a:solidFill>
          <a:srgbClr val="FFFFFF"/>
        </a:solidFill>
      </xdr:grpSpPr>
      <xdr:sp>
        <xdr:nvSpPr>
          <xdr:cNvPr id="191" name="Oval 258"/>
          <xdr:cNvSpPr>
            <a:spLocks/>
          </xdr:cNvSpPr>
        </xdr:nvSpPr>
        <xdr:spPr>
          <a:xfrm>
            <a:off x="611" y="636"/>
            <a:ext cx="19" cy="25"/>
          </a:xfrm>
          <a:prstGeom prst="ellipse">
            <a:avLst/>
          </a:prstGeom>
          <a:solidFill>
            <a:srgbClr val="FFFFFF"/>
          </a:solidFill>
          <a:ln w="9525" cmpd="sng">
            <a:solidFill>
              <a:srgbClr val="008000"/>
            </a:solidFill>
            <a:headEnd type="none"/>
            <a:tailEnd type="none"/>
          </a:ln>
        </xdr:spPr>
        <xdr:txBody>
          <a:bodyPr vertOverflow="clip" wrap="square" lIns="0" tIns="0" rIns="0" bIns="0" anchor="ctr"/>
          <a:p>
            <a:pPr algn="ctr">
              <a:defRPr/>
            </a:pPr>
            <a:r>
              <a:rPr lang="en-US" cap="none" sz="800" b="1" i="0" u="none" baseline="0">
                <a:solidFill>
                  <a:srgbClr val="008000"/>
                </a:solidFill>
                <a:latin typeface="Arial"/>
                <a:ea typeface="Arial"/>
                <a:cs typeface="Arial"/>
              </a:rPr>
              <a:t>A</a:t>
            </a:r>
          </a:p>
        </xdr:txBody>
      </xdr:sp>
      <xdr:sp>
        <xdr:nvSpPr>
          <xdr:cNvPr id="192" name="Text Box 259"/>
          <xdr:cNvSpPr txBox="1">
            <a:spLocks noChangeArrowheads="1"/>
          </xdr:cNvSpPr>
        </xdr:nvSpPr>
        <xdr:spPr>
          <a:xfrm>
            <a:off x="648" y="638"/>
            <a:ext cx="312" cy="21"/>
          </a:xfrm>
          <a:prstGeom prst="rect">
            <a:avLst/>
          </a:prstGeom>
          <a:solidFill>
            <a:srgbClr val="FFFFFF"/>
          </a:solidFill>
          <a:ln w="9525" cmpd="sng">
            <a:noFill/>
          </a:ln>
        </xdr:spPr>
        <xdr:txBody>
          <a:bodyPr vertOverflow="clip" wrap="square" lIns="18288" tIns="22860" rIns="0" bIns="22860" anchor="ctr">
            <a:spAutoFit/>
          </a:bodyPr>
          <a:p>
            <a:pPr algn="l">
              <a:defRPr/>
            </a:pPr>
            <a:r>
              <a:rPr lang="en-US" cap="none" sz="1000" b="0" i="0" u="none" baseline="0">
                <a:solidFill>
                  <a:srgbClr val="000000"/>
                </a:solidFill>
                <a:latin typeface="Arial"/>
                <a:ea typeface="Arial"/>
                <a:cs typeface="Arial"/>
              </a:rPr>
              <a:t>verhältnismässig stabile Teilflächen mit wenig Erosion</a:t>
            </a:r>
          </a:p>
        </xdr:txBody>
      </xdr:sp>
    </xdr:grpSp>
    <xdr:clientData/>
  </xdr:twoCellAnchor>
  <xdr:twoCellAnchor>
    <xdr:from>
      <xdr:col>8</xdr:col>
      <xdr:colOff>47625</xdr:colOff>
      <xdr:row>27</xdr:row>
      <xdr:rowOff>114300</xdr:rowOff>
    </xdr:from>
    <xdr:to>
      <xdr:col>8</xdr:col>
      <xdr:colOff>238125</xdr:colOff>
      <xdr:row>28</xdr:row>
      <xdr:rowOff>123825</xdr:rowOff>
    </xdr:to>
    <xdr:sp>
      <xdr:nvSpPr>
        <xdr:cNvPr id="193" name="AutoShape 264"/>
        <xdr:cNvSpPr>
          <a:spLocks noChangeAspect="1"/>
        </xdr:cNvSpPr>
      </xdr:nvSpPr>
      <xdr:spPr>
        <a:xfrm>
          <a:off x="4200525" y="5324475"/>
          <a:ext cx="190500" cy="180975"/>
        </a:xfrm>
        <a:prstGeom prst="flowChartConnector">
          <a:avLst/>
        </a:prstGeom>
        <a:solidFill>
          <a:srgbClr val="FFFFFF"/>
        </a:solidFill>
        <a:ln w="9525" cmpd="sng">
          <a:solidFill>
            <a:srgbClr val="FF00FF"/>
          </a:solidFill>
          <a:headEnd type="none"/>
          <a:tailEnd type="none"/>
        </a:ln>
      </xdr:spPr>
      <xdr:txBody>
        <a:bodyPr vertOverflow="clip" wrap="square" lIns="27432" tIns="22860" rIns="27432" bIns="22860" anchor="ctr"/>
        <a:p>
          <a:pPr algn="ctr">
            <a:defRPr/>
          </a:pPr>
          <a:r>
            <a:rPr lang="en-US" cap="none" sz="800" b="1" i="0" u="none" baseline="0">
              <a:solidFill>
                <a:srgbClr val="FF00FF"/>
              </a:solidFill>
              <a:latin typeface="Arial"/>
              <a:ea typeface="Arial"/>
              <a:cs typeface="Arial"/>
            </a:rPr>
            <a:t>1</a:t>
          </a:r>
        </a:p>
      </xdr:txBody>
    </xdr:sp>
    <xdr:clientData/>
  </xdr:twoCellAnchor>
  <xdr:oneCellAnchor>
    <xdr:from>
      <xdr:col>8</xdr:col>
      <xdr:colOff>304800</xdr:colOff>
      <xdr:row>27</xdr:row>
      <xdr:rowOff>114300</xdr:rowOff>
    </xdr:from>
    <xdr:ext cx="866775" cy="190500"/>
    <xdr:sp>
      <xdr:nvSpPr>
        <xdr:cNvPr id="194" name="Text Box 265"/>
        <xdr:cNvSpPr txBox="1">
          <a:spLocks noChangeArrowheads="1"/>
        </xdr:cNvSpPr>
      </xdr:nvSpPr>
      <xdr:spPr>
        <a:xfrm>
          <a:off x="4457700" y="5324475"/>
          <a:ext cx="866775" cy="190500"/>
        </a:xfrm>
        <a:prstGeom prst="rect">
          <a:avLst/>
        </a:prstGeom>
        <a:solidFill>
          <a:srgbClr val="FFFFFF"/>
        </a:solidFill>
        <a:ln w="9525" cmpd="sng">
          <a:noFill/>
        </a:ln>
      </xdr:spPr>
      <xdr:txBody>
        <a:bodyPr vertOverflow="clip" wrap="square" lIns="18288" tIns="22860" rIns="0" bIns="22860" anchor="ctr">
          <a:spAutoFit/>
        </a:bodyPr>
        <a:p>
          <a:pPr algn="l">
            <a:defRPr/>
          </a:pPr>
          <a:r>
            <a:rPr lang="en-US" cap="none" sz="1000" b="0" i="0" u="none" baseline="0">
              <a:solidFill>
                <a:srgbClr val="000000"/>
              </a:solidFill>
              <a:latin typeface="Arial"/>
              <a:ea typeface="Arial"/>
              <a:cs typeface="Arial"/>
            </a:rPr>
            <a:t>Versuchsfläche</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238125</xdr:colOff>
      <xdr:row>15</xdr:row>
      <xdr:rowOff>142875</xdr:rowOff>
    </xdr:from>
    <xdr:to>
      <xdr:col>4</xdr:col>
      <xdr:colOff>247650</xdr:colOff>
      <xdr:row>17</xdr:row>
      <xdr:rowOff>47625</xdr:rowOff>
    </xdr:to>
    <xdr:sp>
      <xdr:nvSpPr>
        <xdr:cNvPr id="1" name="Line 27"/>
        <xdr:cNvSpPr>
          <a:spLocks/>
        </xdr:cNvSpPr>
      </xdr:nvSpPr>
      <xdr:spPr>
        <a:xfrm flipH="1" flipV="1">
          <a:off x="5057775" y="3343275"/>
          <a:ext cx="9525" cy="285750"/>
        </a:xfrm>
        <a:prstGeom prst="line">
          <a:avLst/>
        </a:prstGeom>
        <a:noFill/>
        <a:ln w="19050"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14</xdr:row>
      <xdr:rowOff>0</xdr:rowOff>
    </xdr:from>
    <xdr:to>
      <xdr:col>4</xdr:col>
      <xdr:colOff>247650</xdr:colOff>
      <xdr:row>15</xdr:row>
      <xdr:rowOff>133350</xdr:rowOff>
    </xdr:to>
    <xdr:sp>
      <xdr:nvSpPr>
        <xdr:cNvPr id="2" name="Line 28"/>
        <xdr:cNvSpPr>
          <a:spLocks/>
        </xdr:cNvSpPr>
      </xdr:nvSpPr>
      <xdr:spPr>
        <a:xfrm flipV="1">
          <a:off x="5048250" y="3009900"/>
          <a:ext cx="19050" cy="3238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19</xdr:row>
      <xdr:rowOff>161925</xdr:rowOff>
    </xdr:from>
    <xdr:to>
      <xdr:col>3</xdr:col>
      <xdr:colOff>190500</xdr:colOff>
      <xdr:row>21</xdr:row>
      <xdr:rowOff>66675</xdr:rowOff>
    </xdr:to>
    <xdr:sp>
      <xdr:nvSpPr>
        <xdr:cNvPr id="3" name="Line 29"/>
        <xdr:cNvSpPr>
          <a:spLocks/>
        </xdr:cNvSpPr>
      </xdr:nvSpPr>
      <xdr:spPr>
        <a:xfrm flipH="1" flipV="1">
          <a:off x="4591050" y="4124325"/>
          <a:ext cx="38100" cy="285750"/>
        </a:xfrm>
        <a:prstGeom prst="line">
          <a:avLst/>
        </a:prstGeom>
        <a:noFill/>
        <a:ln w="19050"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219075</xdr:colOff>
      <xdr:row>23</xdr:row>
      <xdr:rowOff>171450</xdr:rowOff>
    </xdr:from>
    <xdr:to>
      <xdr:col>4</xdr:col>
      <xdr:colOff>219075</xdr:colOff>
      <xdr:row>25</xdr:row>
      <xdr:rowOff>66675</xdr:rowOff>
    </xdr:to>
    <xdr:sp>
      <xdr:nvSpPr>
        <xdr:cNvPr id="4" name="Line 30"/>
        <xdr:cNvSpPr>
          <a:spLocks/>
        </xdr:cNvSpPr>
      </xdr:nvSpPr>
      <xdr:spPr>
        <a:xfrm flipH="1" flipV="1">
          <a:off x="5038725" y="4895850"/>
          <a:ext cx="0" cy="276225"/>
        </a:xfrm>
        <a:prstGeom prst="line">
          <a:avLst/>
        </a:prstGeom>
        <a:noFill/>
        <a:ln w="19050"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27</xdr:row>
      <xdr:rowOff>161925</xdr:rowOff>
    </xdr:from>
    <xdr:to>
      <xdr:col>3</xdr:col>
      <xdr:colOff>180975</xdr:colOff>
      <xdr:row>29</xdr:row>
      <xdr:rowOff>114300</xdr:rowOff>
    </xdr:to>
    <xdr:sp>
      <xdr:nvSpPr>
        <xdr:cNvPr id="5" name="Line 31"/>
        <xdr:cNvSpPr>
          <a:spLocks/>
        </xdr:cNvSpPr>
      </xdr:nvSpPr>
      <xdr:spPr>
        <a:xfrm flipH="1" flipV="1">
          <a:off x="4619625" y="5648325"/>
          <a:ext cx="0" cy="333375"/>
        </a:xfrm>
        <a:prstGeom prst="line">
          <a:avLst/>
        </a:prstGeom>
        <a:noFill/>
        <a:ln w="19050"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266700</xdr:colOff>
      <xdr:row>31</xdr:row>
      <xdr:rowOff>180975</xdr:rowOff>
    </xdr:from>
    <xdr:to>
      <xdr:col>3</xdr:col>
      <xdr:colOff>266700</xdr:colOff>
      <xdr:row>33</xdr:row>
      <xdr:rowOff>47625</xdr:rowOff>
    </xdr:to>
    <xdr:sp>
      <xdr:nvSpPr>
        <xdr:cNvPr id="6" name="Line 32"/>
        <xdr:cNvSpPr>
          <a:spLocks/>
        </xdr:cNvSpPr>
      </xdr:nvSpPr>
      <xdr:spPr>
        <a:xfrm flipH="1" flipV="1">
          <a:off x="4705350" y="6429375"/>
          <a:ext cx="0" cy="247650"/>
        </a:xfrm>
        <a:prstGeom prst="line">
          <a:avLst/>
        </a:prstGeom>
        <a:noFill/>
        <a:ln w="19050"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314325</xdr:colOff>
      <xdr:row>11</xdr:row>
      <xdr:rowOff>180975</xdr:rowOff>
    </xdr:from>
    <xdr:to>
      <xdr:col>4</xdr:col>
      <xdr:colOff>314325</xdr:colOff>
      <xdr:row>13</xdr:row>
      <xdr:rowOff>57150</xdr:rowOff>
    </xdr:to>
    <xdr:sp>
      <xdr:nvSpPr>
        <xdr:cNvPr id="7" name="Line 33"/>
        <xdr:cNvSpPr>
          <a:spLocks/>
        </xdr:cNvSpPr>
      </xdr:nvSpPr>
      <xdr:spPr>
        <a:xfrm flipV="1">
          <a:off x="5133975" y="2619375"/>
          <a:ext cx="0" cy="257175"/>
        </a:xfrm>
        <a:prstGeom prst="line">
          <a:avLst/>
        </a:prstGeom>
        <a:noFill/>
        <a:ln w="19050"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8</xdr:row>
      <xdr:rowOff>0</xdr:rowOff>
    </xdr:from>
    <xdr:to>
      <xdr:col>3</xdr:col>
      <xdr:colOff>314325</xdr:colOff>
      <xdr:row>9</xdr:row>
      <xdr:rowOff>85725</xdr:rowOff>
    </xdr:to>
    <xdr:sp>
      <xdr:nvSpPr>
        <xdr:cNvPr id="8" name="Line 34"/>
        <xdr:cNvSpPr>
          <a:spLocks/>
        </xdr:cNvSpPr>
      </xdr:nvSpPr>
      <xdr:spPr>
        <a:xfrm flipH="1" flipV="1">
          <a:off x="4743450" y="1866900"/>
          <a:ext cx="9525" cy="276225"/>
        </a:xfrm>
        <a:prstGeom prst="line">
          <a:avLst/>
        </a:prstGeom>
        <a:noFill/>
        <a:ln w="19050"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314325</xdr:colOff>
      <xdr:row>6</xdr:row>
      <xdr:rowOff>95250</xdr:rowOff>
    </xdr:from>
    <xdr:to>
      <xdr:col>3</xdr:col>
      <xdr:colOff>371475</xdr:colOff>
      <xdr:row>7</xdr:row>
      <xdr:rowOff>171450</xdr:rowOff>
    </xdr:to>
    <xdr:sp>
      <xdr:nvSpPr>
        <xdr:cNvPr id="9" name="Line 35"/>
        <xdr:cNvSpPr>
          <a:spLocks/>
        </xdr:cNvSpPr>
      </xdr:nvSpPr>
      <xdr:spPr>
        <a:xfrm flipV="1">
          <a:off x="4752975" y="1581150"/>
          <a:ext cx="57150" cy="2667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10</xdr:row>
      <xdr:rowOff>9525</xdr:rowOff>
    </xdr:from>
    <xdr:to>
      <xdr:col>4</xdr:col>
      <xdr:colOff>304800</xdr:colOff>
      <xdr:row>11</xdr:row>
      <xdr:rowOff>152400</xdr:rowOff>
    </xdr:to>
    <xdr:sp>
      <xdr:nvSpPr>
        <xdr:cNvPr id="10" name="Line 36"/>
        <xdr:cNvSpPr>
          <a:spLocks/>
        </xdr:cNvSpPr>
      </xdr:nvSpPr>
      <xdr:spPr>
        <a:xfrm flipH="1" flipV="1">
          <a:off x="4886325" y="2257425"/>
          <a:ext cx="238125" cy="3333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18</xdr:row>
      <xdr:rowOff>9525</xdr:rowOff>
    </xdr:from>
    <xdr:to>
      <xdr:col>3</xdr:col>
      <xdr:colOff>142875</xdr:colOff>
      <xdr:row>19</xdr:row>
      <xdr:rowOff>133350</xdr:rowOff>
    </xdr:to>
    <xdr:sp>
      <xdr:nvSpPr>
        <xdr:cNvPr id="11" name="Line 37"/>
        <xdr:cNvSpPr>
          <a:spLocks/>
        </xdr:cNvSpPr>
      </xdr:nvSpPr>
      <xdr:spPr>
        <a:xfrm flipH="1" flipV="1">
          <a:off x="4495800" y="3781425"/>
          <a:ext cx="85725" cy="3143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25</xdr:row>
      <xdr:rowOff>180975</xdr:rowOff>
    </xdr:from>
    <xdr:to>
      <xdr:col>3</xdr:col>
      <xdr:colOff>180975</xdr:colOff>
      <xdr:row>27</xdr:row>
      <xdr:rowOff>152400</xdr:rowOff>
    </xdr:to>
    <xdr:sp>
      <xdr:nvSpPr>
        <xdr:cNvPr id="12" name="Line 39"/>
        <xdr:cNvSpPr>
          <a:spLocks/>
        </xdr:cNvSpPr>
      </xdr:nvSpPr>
      <xdr:spPr>
        <a:xfrm flipV="1">
          <a:off x="4610100" y="5286375"/>
          <a:ext cx="9525" cy="3524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257175</xdr:colOff>
      <xdr:row>30</xdr:row>
      <xdr:rowOff>28575</xdr:rowOff>
    </xdr:from>
    <xdr:to>
      <xdr:col>4</xdr:col>
      <xdr:colOff>85725</xdr:colOff>
      <xdr:row>31</xdr:row>
      <xdr:rowOff>152400</xdr:rowOff>
    </xdr:to>
    <xdr:sp>
      <xdr:nvSpPr>
        <xdr:cNvPr id="13" name="Line 40"/>
        <xdr:cNvSpPr>
          <a:spLocks/>
        </xdr:cNvSpPr>
      </xdr:nvSpPr>
      <xdr:spPr>
        <a:xfrm flipV="1">
          <a:off x="4695825" y="6086475"/>
          <a:ext cx="209550" cy="3143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19</xdr:row>
      <xdr:rowOff>133350</xdr:rowOff>
    </xdr:from>
    <xdr:to>
      <xdr:col>3</xdr:col>
      <xdr:colOff>266700</xdr:colOff>
      <xdr:row>21</xdr:row>
      <xdr:rowOff>38100</xdr:rowOff>
    </xdr:to>
    <xdr:sp>
      <xdr:nvSpPr>
        <xdr:cNvPr id="1" name="Line 15"/>
        <xdr:cNvSpPr>
          <a:spLocks/>
        </xdr:cNvSpPr>
      </xdr:nvSpPr>
      <xdr:spPr>
        <a:xfrm flipH="1" flipV="1">
          <a:off x="4667250" y="4238625"/>
          <a:ext cx="9525" cy="285750"/>
        </a:xfrm>
        <a:prstGeom prst="line">
          <a:avLst/>
        </a:prstGeom>
        <a:noFill/>
        <a:ln w="19050"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23</xdr:row>
      <xdr:rowOff>161925</xdr:rowOff>
    </xdr:from>
    <xdr:to>
      <xdr:col>3</xdr:col>
      <xdr:colOff>171450</xdr:colOff>
      <xdr:row>25</xdr:row>
      <xdr:rowOff>57150</xdr:rowOff>
    </xdr:to>
    <xdr:sp>
      <xdr:nvSpPr>
        <xdr:cNvPr id="2" name="Line 16"/>
        <xdr:cNvSpPr>
          <a:spLocks/>
        </xdr:cNvSpPr>
      </xdr:nvSpPr>
      <xdr:spPr>
        <a:xfrm flipH="1" flipV="1">
          <a:off x="4581525" y="5029200"/>
          <a:ext cx="0" cy="276225"/>
        </a:xfrm>
        <a:prstGeom prst="line">
          <a:avLst/>
        </a:prstGeom>
        <a:noFill/>
        <a:ln w="19050"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190500</xdr:colOff>
      <xdr:row>18</xdr:row>
      <xdr:rowOff>9525</xdr:rowOff>
    </xdr:from>
    <xdr:to>
      <xdr:col>3</xdr:col>
      <xdr:colOff>238125</xdr:colOff>
      <xdr:row>19</xdr:row>
      <xdr:rowOff>133350</xdr:rowOff>
    </xdr:to>
    <xdr:sp>
      <xdr:nvSpPr>
        <xdr:cNvPr id="3" name="Line 23"/>
        <xdr:cNvSpPr>
          <a:spLocks/>
        </xdr:cNvSpPr>
      </xdr:nvSpPr>
      <xdr:spPr>
        <a:xfrm flipH="1" flipV="1">
          <a:off x="4600575" y="3924300"/>
          <a:ext cx="47625" cy="3143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22</xdr:row>
      <xdr:rowOff>19050</xdr:rowOff>
    </xdr:from>
    <xdr:to>
      <xdr:col>3</xdr:col>
      <xdr:colOff>171450</xdr:colOff>
      <xdr:row>23</xdr:row>
      <xdr:rowOff>142875</xdr:rowOff>
    </xdr:to>
    <xdr:sp>
      <xdr:nvSpPr>
        <xdr:cNvPr id="4" name="Line 24"/>
        <xdr:cNvSpPr>
          <a:spLocks/>
        </xdr:cNvSpPr>
      </xdr:nvSpPr>
      <xdr:spPr>
        <a:xfrm flipH="1" flipV="1">
          <a:off x="4581525" y="4695825"/>
          <a:ext cx="0" cy="3143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xdr:colOff>
      <xdr:row>29</xdr:row>
      <xdr:rowOff>19050</xdr:rowOff>
    </xdr:from>
    <xdr:to>
      <xdr:col>12</xdr:col>
      <xdr:colOff>514350</xdr:colOff>
      <xdr:row>39</xdr:row>
      <xdr:rowOff>19050</xdr:rowOff>
    </xdr:to>
    <xdr:pic>
      <xdr:nvPicPr>
        <xdr:cNvPr id="1" name="Picture 1" descr="skizze2"/>
        <xdr:cNvPicPr preferRelativeResize="1">
          <a:picLocks noChangeAspect="1"/>
        </xdr:cNvPicPr>
      </xdr:nvPicPr>
      <xdr:blipFill>
        <a:blip r:embed="rId1"/>
        <a:stretch>
          <a:fillRect/>
        </a:stretch>
      </xdr:blipFill>
      <xdr:spPr>
        <a:xfrm>
          <a:off x="4962525" y="4962525"/>
          <a:ext cx="1181100" cy="1647825"/>
        </a:xfrm>
        <a:prstGeom prst="rect">
          <a:avLst/>
        </a:prstGeom>
        <a:noFill/>
        <a:ln w="9525" cmpd="sng">
          <a:noFill/>
        </a:ln>
      </xdr:spPr>
    </xdr:pic>
    <xdr:clientData/>
  </xdr:twoCellAnchor>
  <xdr:twoCellAnchor>
    <xdr:from>
      <xdr:col>11</xdr:col>
      <xdr:colOff>66675</xdr:colOff>
      <xdr:row>28</xdr:row>
      <xdr:rowOff>66675</xdr:rowOff>
    </xdr:from>
    <xdr:to>
      <xdr:col>12</xdr:col>
      <xdr:colOff>476250</xdr:colOff>
      <xdr:row>29</xdr:row>
      <xdr:rowOff>28575</xdr:rowOff>
    </xdr:to>
    <xdr:sp>
      <xdr:nvSpPr>
        <xdr:cNvPr id="2" name="Text Box 2"/>
        <xdr:cNvSpPr txBox="1">
          <a:spLocks noChangeArrowheads="1"/>
        </xdr:cNvSpPr>
      </xdr:nvSpPr>
      <xdr:spPr>
        <a:xfrm>
          <a:off x="4981575" y="4819650"/>
          <a:ext cx="1123950" cy="15240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cm</a:t>
          </a:r>
          <a:r>
            <a:rPr lang="en-US" cap="none" sz="800" b="0" i="0" u="none" baseline="0">
              <a:solidFill>
                <a:srgbClr val="000000"/>
              </a:solidFill>
              <a:latin typeface="Arial"/>
              <a:ea typeface="Arial"/>
              <a:cs typeface="Arial"/>
            </a:rPr>
            <a:t>       Profilskizze</a:t>
          </a:r>
        </a:p>
      </xdr:txBody>
    </xdr:sp>
    <xdr:clientData/>
  </xdr:twoCellAnchor>
  <xdr:twoCellAnchor editAs="oneCell">
    <xdr:from>
      <xdr:col>7</xdr:col>
      <xdr:colOff>19050</xdr:colOff>
      <xdr:row>15</xdr:row>
      <xdr:rowOff>104775</xdr:rowOff>
    </xdr:from>
    <xdr:to>
      <xdr:col>12</xdr:col>
      <xdr:colOff>438150</xdr:colOff>
      <xdr:row>25</xdr:row>
      <xdr:rowOff>95250</xdr:rowOff>
    </xdr:to>
    <xdr:pic>
      <xdr:nvPicPr>
        <xdr:cNvPr id="3" name="Picture 3" descr="Humusform_Darstellung_ohne"/>
        <xdr:cNvPicPr preferRelativeResize="1">
          <a:picLocks noChangeAspect="1"/>
        </xdr:cNvPicPr>
      </xdr:nvPicPr>
      <xdr:blipFill>
        <a:blip r:embed="rId2"/>
        <a:stretch>
          <a:fillRect/>
        </a:stretch>
      </xdr:blipFill>
      <xdr:spPr>
        <a:xfrm>
          <a:off x="3209925" y="2714625"/>
          <a:ext cx="2857500"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B36"/>
  <sheetViews>
    <sheetView showGridLines="0" zoomScalePageLayoutView="0" workbookViewId="0" topLeftCell="A1">
      <selection activeCell="C2" sqref="C2:F2"/>
    </sheetView>
  </sheetViews>
  <sheetFormatPr defaultColWidth="11.421875" defaultRowHeight="12.75"/>
  <cols>
    <col min="1" max="1" width="11.57421875" style="130" customWidth="1"/>
    <col min="2" max="2" width="6.7109375" style="130" customWidth="1"/>
    <col min="3" max="3" width="9.7109375" style="130" customWidth="1"/>
    <col min="4" max="4" width="8.7109375" style="130" customWidth="1"/>
    <col min="5" max="5" width="4.421875" style="130" customWidth="1"/>
    <col min="6" max="6" width="9.7109375" style="130" customWidth="1"/>
    <col min="7" max="7" width="8.00390625" style="130" customWidth="1"/>
    <col min="8" max="8" width="3.421875" style="130" customWidth="1"/>
    <col min="9" max="9" width="5.7109375" style="130" customWidth="1"/>
    <col min="10" max="10" width="2.28125" style="130" customWidth="1"/>
    <col min="11" max="11" width="7.7109375" style="130" customWidth="1"/>
    <col min="12" max="12" width="2.28125" style="130" customWidth="1"/>
    <col min="13" max="13" width="3.28125" style="130" customWidth="1"/>
    <col min="14" max="14" width="2.57421875" style="130" customWidth="1"/>
    <col min="15" max="15" width="3.140625" style="130" customWidth="1"/>
    <col min="16" max="16" width="3.7109375" style="130" customWidth="1"/>
    <col min="17" max="17" width="9.7109375" style="130" customWidth="1"/>
    <col min="18" max="18" width="3.7109375" style="130" customWidth="1"/>
    <col min="19" max="19" width="2.57421875" style="130" customWidth="1"/>
    <col min="20" max="20" width="4.421875" style="130" customWidth="1"/>
    <col min="21" max="21" width="9.140625" style="130" customWidth="1"/>
    <col min="22" max="22" width="7.00390625" style="130" customWidth="1"/>
    <col min="23" max="16384" width="11.421875" style="130" customWidth="1"/>
  </cols>
  <sheetData>
    <row r="1" spans="1:23" ht="15" customHeight="1" thickBot="1">
      <c r="A1" s="1" t="s">
        <v>0</v>
      </c>
      <c r="B1" s="1"/>
      <c r="C1" s="264" t="s">
        <v>1</v>
      </c>
      <c r="D1" s="264"/>
      <c r="E1" s="264"/>
      <c r="F1" s="264"/>
      <c r="G1" s="264"/>
      <c r="H1" s="264"/>
      <c r="I1" s="264"/>
      <c r="J1" s="264"/>
      <c r="K1" s="264"/>
      <c r="L1" s="264"/>
      <c r="M1" s="264"/>
      <c r="N1" s="264"/>
      <c r="O1" s="264"/>
      <c r="P1" s="264"/>
      <c r="Q1" s="264"/>
      <c r="R1" s="264"/>
      <c r="S1" s="77"/>
      <c r="T1" s="77"/>
      <c r="U1" s="2"/>
      <c r="V1" s="265"/>
      <c r="W1" s="266"/>
    </row>
    <row r="2" spans="1:24" s="6" customFormat="1" ht="22.5" customHeight="1" thickBot="1">
      <c r="A2" s="3" t="s">
        <v>94</v>
      </c>
      <c r="B2" s="76"/>
      <c r="C2" s="273" t="s">
        <v>211</v>
      </c>
      <c r="D2" s="274"/>
      <c r="E2" s="274"/>
      <c r="F2" s="275"/>
      <c r="G2" s="267" t="s">
        <v>2</v>
      </c>
      <c r="H2" s="268"/>
      <c r="I2" s="276">
        <v>5</v>
      </c>
      <c r="J2" s="277"/>
      <c r="K2" s="267" t="s">
        <v>3</v>
      </c>
      <c r="L2" s="269"/>
      <c r="M2" s="270" t="s">
        <v>131</v>
      </c>
      <c r="N2" s="271"/>
      <c r="O2" s="267" t="s">
        <v>4</v>
      </c>
      <c r="P2" s="272"/>
      <c r="Q2" s="131">
        <v>40379</v>
      </c>
      <c r="R2" s="267" t="s">
        <v>5</v>
      </c>
      <c r="S2" s="272"/>
      <c r="T2" s="272"/>
      <c r="U2" s="278" t="s">
        <v>132</v>
      </c>
      <c r="V2" s="279"/>
      <c r="W2" s="280"/>
      <c r="X2" s="5"/>
    </row>
    <row r="3" spans="1:28" ht="19.5" customHeight="1" thickBot="1">
      <c r="A3" s="3" t="s">
        <v>6</v>
      </c>
      <c r="B3" s="286" t="s">
        <v>204</v>
      </c>
      <c r="C3" s="286"/>
      <c r="D3" s="286"/>
      <c r="E3" s="286"/>
      <c r="F3" s="287"/>
      <c r="G3" s="289" t="s">
        <v>7</v>
      </c>
      <c r="H3" s="290"/>
      <c r="I3" s="286" t="s">
        <v>205</v>
      </c>
      <c r="J3" s="286"/>
      <c r="K3" s="286"/>
      <c r="L3" s="286"/>
      <c r="M3" s="286"/>
      <c r="N3" s="287"/>
      <c r="O3" s="14" t="s">
        <v>8</v>
      </c>
      <c r="P3" s="15"/>
      <c r="Q3" s="15"/>
      <c r="R3" s="286" t="s">
        <v>206</v>
      </c>
      <c r="S3" s="286"/>
      <c r="T3" s="286"/>
      <c r="U3" s="286"/>
      <c r="V3" s="286"/>
      <c r="W3" s="288"/>
      <c r="X3" s="132"/>
      <c r="Y3" s="132"/>
      <c r="Z3" s="132"/>
      <c r="AA3" s="132"/>
      <c r="AB3" s="132"/>
    </row>
    <row r="4" spans="1:28" ht="19.5" customHeight="1" thickBot="1">
      <c r="A4" s="284" t="s">
        <v>9</v>
      </c>
      <c r="B4" s="268"/>
      <c r="C4" s="268"/>
      <c r="D4" s="268"/>
      <c r="E4" s="268"/>
      <c r="F4" s="268"/>
      <c r="G4" s="268"/>
      <c r="H4" s="268"/>
      <c r="I4" s="268"/>
      <c r="J4" s="268"/>
      <c r="K4" s="268"/>
      <c r="L4" s="268"/>
      <c r="M4" s="268"/>
      <c r="N4" s="268"/>
      <c r="O4" s="268"/>
      <c r="P4" s="268"/>
      <c r="Q4" s="268"/>
      <c r="R4" s="285"/>
      <c r="S4" s="285"/>
      <c r="T4" s="285"/>
      <c r="U4" s="286" t="s">
        <v>207</v>
      </c>
      <c r="V4" s="286"/>
      <c r="W4" s="288"/>
      <c r="X4" s="132"/>
      <c r="Y4" s="132"/>
      <c r="Z4" s="132"/>
      <c r="AA4" s="132"/>
      <c r="AB4" s="132"/>
    </row>
    <row r="5" spans="1:23" s="139" customFormat="1" ht="15" customHeight="1">
      <c r="A5" s="7" t="s">
        <v>10</v>
      </c>
      <c r="B5" s="8"/>
      <c r="C5" s="8"/>
      <c r="D5" s="137"/>
      <c r="E5" s="137"/>
      <c r="F5" s="137"/>
      <c r="G5" s="137"/>
      <c r="H5" s="137"/>
      <c r="I5" s="137"/>
      <c r="J5" s="137"/>
      <c r="K5" s="8"/>
      <c r="L5" s="8"/>
      <c r="M5" s="137"/>
      <c r="N5" s="138"/>
      <c r="O5" s="281" t="s">
        <v>11</v>
      </c>
      <c r="P5" s="282"/>
      <c r="Q5" s="282"/>
      <c r="R5" s="282"/>
      <c r="S5" s="282"/>
      <c r="T5" s="282"/>
      <c r="U5" s="282"/>
      <c r="V5" s="282"/>
      <c r="W5" s="283"/>
    </row>
    <row r="6" spans="1:23" s="139" customFormat="1" ht="15" customHeight="1">
      <c r="A6" s="291"/>
      <c r="B6" s="292"/>
      <c r="C6" s="292"/>
      <c r="D6" s="292"/>
      <c r="E6" s="292"/>
      <c r="F6" s="292"/>
      <c r="G6" s="292"/>
      <c r="H6" s="292"/>
      <c r="I6" s="292"/>
      <c r="J6" s="292"/>
      <c r="K6" s="292"/>
      <c r="L6" s="292"/>
      <c r="M6" s="292"/>
      <c r="N6" s="293"/>
      <c r="O6" s="291" t="s">
        <v>156</v>
      </c>
      <c r="P6" s="298"/>
      <c r="Q6" s="298"/>
      <c r="R6" s="298"/>
      <c r="S6" s="298"/>
      <c r="T6" s="298"/>
      <c r="U6" s="298"/>
      <c r="V6" s="298"/>
      <c r="W6" s="299"/>
    </row>
    <row r="7" spans="1:23" ht="12.75">
      <c r="A7" s="294"/>
      <c r="B7" s="292"/>
      <c r="C7" s="292"/>
      <c r="D7" s="292"/>
      <c r="E7" s="292"/>
      <c r="F7" s="292"/>
      <c r="G7" s="292"/>
      <c r="H7" s="292"/>
      <c r="I7" s="292"/>
      <c r="J7" s="292"/>
      <c r="K7" s="292"/>
      <c r="L7" s="292"/>
      <c r="M7" s="292"/>
      <c r="N7" s="293"/>
      <c r="O7" s="291"/>
      <c r="P7" s="298"/>
      <c r="Q7" s="298"/>
      <c r="R7" s="298"/>
      <c r="S7" s="298"/>
      <c r="T7" s="298"/>
      <c r="U7" s="298"/>
      <c r="V7" s="298"/>
      <c r="W7" s="299"/>
    </row>
    <row r="8" spans="1:23" ht="13.5" customHeight="1" thickBot="1">
      <c r="A8" s="294"/>
      <c r="B8" s="292"/>
      <c r="C8" s="292"/>
      <c r="D8" s="292"/>
      <c r="E8" s="292"/>
      <c r="F8" s="292"/>
      <c r="G8" s="292"/>
      <c r="H8" s="292"/>
      <c r="I8" s="292"/>
      <c r="J8" s="292"/>
      <c r="K8" s="292"/>
      <c r="L8" s="292"/>
      <c r="M8" s="292"/>
      <c r="N8" s="293"/>
      <c r="O8" s="291"/>
      <c r="P8" s="298"/>
      <c r="Q8" s="298"/>
      <c r="R8" s="298"/>
      <c r="S8" s="298"/>
      <c r="T8" s="298"/>
      <c r="U8" s="298"/>
      <c r="V8" s="298"/>
      <c r="W8" s="299"/>
    </row>
    <row r="9" spans="1:23" ht="13.5" customHeight="1">
      <c r="A9" s="294"/>
      <c r="B9" s="292"/>
      <c r="C9" s="292"/>
      <c r="D9" s="292"/>
      <c r="E9" s="292"/>
      <c r="F9" s="292"/>
      <c r="G9" s="292"/>
      <c r="H9" s="292"/>
      <c r="I9" s="292"/>
      <c r="J9" s="292"/>
      <c r="K9" s="292"/>
      <c r="L9" s="292"/>
      <c r="M9" s="292"/>
      <c r="N9" s="293"/>
      <c r="O9" s="300" t="s">
        <v>12</v>
      </c>
      <c r="P9" s="301"/>
      <c r="Q9" s="301"/>
      <c r="R9" s="301"/>
      <c r="S9" s="301"/>
      <c r="T9" s="301"/>
      <c r="U9" s="301"/>
      <c r="V9" s="301"/>
      <c r="W9" s="302"/>
    </row>
    <row r="10" spans="1:23" ht="13.5" customHeight="1">
      <c r="A10" s="294"/>
      <c r="B10" s="292"/>
      <c r="C10" s="292"/>
      <c r="D10" s="292"/>
      <c r="E10" s="292"/>
      <c r="F10" s="292"/>
      <c r="G10" s="292"/>
      <c r="H10" s="292"/>
      <c r="I10" s="292"/>
      <c r="J10" s="292"/>
      <c r="K10" s="292"/>
      <c r="L10" s="292"/>
      <c r="M10" s="292"/>
      <c r="N10" s="293"/>
      <c r="O10" s="291" t="s">
        <v>191</v>
      </c>
      <c r="P10" s="298"/>
      <c r="Q10" s="298"/>
      <c r="R10" s="298"/>
      <c r="S10" s="298"/>
      <c r="T10" s="298"/>
      <c r="U10" s="298"/>
      <c r="V10" s="298"/>
      <c r="W10" s="299"/>
    </row>
    <row r="11" spans="1:23" ht="13.5" customHeight="1">
      <c r="A11" s="294"/>
      <c r="B11" s="292"/>
      <c r="C11" s="292"/>
      <c r="D11" s="292"/>
      <c r="E11" s="292"/>
      <c r="F11" s="292"/>
      <c r="G11" s="292"/>
      <c r="H11" s="292"/>
      <c r="I11" s="292"/>
      <c r="J11" s="292"/>
      <c r="K11" s="292"/>
      <c r="L11" s="292"/>
      <c r="M11" s="292"/>
      <c r="N11" s="293"/>
      <c r="O11" s="291"/>
      <c r="P11" s="298"/>
      <c r="Q11" s="298"/>
      <c r="R11" s="298"/>
      <c r="S11" s="298"/>
      <c r="T11" s="298"/>
      <c r="U11" s="298"/>
      <c r="V11" s="298"/>
      <c r="W11" s="299"/>
    </row>
    <row r="12" spans="1:23" ht="13.5" customHeight="1">
      <c r="A12" s="294"/>
      <c r="B12" s="292"/>
      <c r="C12" s="292"/>
      <c r="D12" s="292"/>
      <c r="E12" s="292"/>
      <c r="F12" s="292"/>
      <c r="G12" s="292"/>
      <c r="H12" s="292"/>
      <c r="I12" s="292"/>
      <c r="J12" s="292"/>
      <c r="K12" s="292"/>
      <c r="L12" s="292"/>
      <c r="M12" s="292"/>
      <c r="N12" s="293"/>
      <c r="O12" s="291"/>
      <c r="P12" s="298"/>
      <c r="Q12" s="298"/>
      <c r="R12" s="298"/>
      <c r="S12" s="298"/>
      <c r="T12" s="298"/>
      <c r="U12" s="298"/>
      <c r="V12" s="298"/>
      <c r="W12" s="299"/>
    </row>
    <row r="13" spans="1:23" ht="13.5" customHeight="1" thickBot="1">
      <c r="A13" s="294"/>
      <c r="B13" s="292"/>
      <c r="C13" s="292"/>
      <c r="D13" s="292"/>
      <c r="E13" s="292"/>
      <c r="F13" s="292"/>
      <c r="G13" s="292"/>
      <c r="H13" s="292"/>
      <c r="I13" s="292"/>
      <c r="J13" s="292"/>
      <c r="K13" s="292"/>
      <c r="L13" s="292"/>
      <c r="M13" s="292"/>
      <c r="N13" s="293"/>
      <c r="O13" s="291"/>
      <c r="P13" s="298"/>
      <c r="Q13" s="298"/>
      <c r="R13" s="298"/>
      <c r="S13" s="298"/>
      <c r="T13" s="298"/>
      <c r="U13" s="298"/>
      <c r="V13" s="298"/>
      <c r="W13" s="299"/>
    </row>
    <row r="14" spans="1:23" ht="13.5" customHeight="1">
      <c r="A14" s="294"/>
      <c r="B14" s="292"/>
      <c r="C14" s="292"/>
      <c r="D14" s="292"/>
      <c r="E14" s="292"/>
      <c r="F14" s="292"/>
      <c r="G14" s="292"/>
      <c r="H14" s="292"/>
      <c r="I14" s="292"/>
      <c r="J14" s="292"/>
      <c r="K14" s="292"/>
      <c r="L14" s="292"/>
      <c r="M14" s="292"/>
      <c r="N14" s="293"/>
      <c r="O14" s="300" t="s">
        <v>130</v>
      </c>
      <c r="P14" s="301"/>
      <c r="Q14" s="301"/>
      <c r="R14" s="301"/>
      <c r="S14" s="301"/>
      <c r="T14" s="301"/>
      <c r="U14" s="301"/>
      <c r="V14" s="301"/>
      <c r="W14" s="302"/>
    </row>
    <row r="15" spans="1:23" ht="13.5" customHeight="1">
      <c r="A15" s="294"/>
      <c r="B15" s="292"/>
      <c r="C15" s="292"/>
      <c r="D15" s="292"/>
      <c r="E15" s="292"/>
      <c r="F15" s="292"/>
      <c r="G15" s="292"/>
      <c r="H15" s="292"/>
      <c r="I15" s="292"/>
      <c r="J15" s="292"/>
      <c r="K15" s="292"/>
      <c r="L15" s="292"/>
      <c r="M15" s="292"/>
      <c r="N15" s="293"/>
      <c r="O15" s="294" t="s">
        <v>193</v>
      </c>
      <c r="P15" s="292"/>
      <c r="Q15" s="292"/>
      <c r="R15" s="292"/>
      <c r="S15" s="292"/>
      <c r="T15" s="292"/>
      <c r="U15" s="292"/>
      <c r="V15" s="292"/>
      <c r="W15" s="293"/>
    </row>
    <row r="16" spans="1:23" ht="13.5" customHeight="1">
      <c r="A16" s="294"/>
      <c r="B16" s="292"/>
      <c r="C16" s="292"/>
      <c r="D16" s="292"/>
      <c r="E16" s="292"/>
      <c r="F16" s="292"/>
      <c r="G16" s="292"/>
      <c r="H16" s="292"/>
      <c r="I16" s="292"/>
      <c r="J16" s="292"/>
      <c r="K16" s="292"/>
      <c r="L16" s="292"/>
      <c r="M16" s="292"/>
      <c r="N16" s="293"/>
      <c r="O16" s="294"/>
      <c r="P16" s="292"/>
      <c r="Q16" s="292"/>
      <c r="R16" s="292"/>
      <c r="S16" s="292"/>
      <c r="T16" s="292"/>
      <c r="U16" s="292"/>
      <c r="V16" s="292"/>
      <c r="W16" s="293"/>
    </row>
    <row r="17" spans="1:23" ht="13.5" customHeight="1">
      <c r="A17" s="294"/>
      <c r="B17" s="292"/>
      <c r="C17" s="292"/>
      <c r="D17" s="292"/>
      <c r="E17" s="292"/>
      <c r="F17" s="292"/>
      <c r="G17" s="292"/>
      <c r="H17" s="292"/>
      <c r="I17" s="292"/>
      <c r="J17" s="292"/>
      <c r="K17" s="292"/>
      <c r="L17" s="292"/>
      <c r="M17" s="292"/>
      <c r="N17" s="293"/>
      <c r="O17" s="294"/>
      <c r="P17" s="292"/>
      <c r="Q17" s="292"/>
      <c r="R17" s="292"/>
      <c r="S17" s="292"/>
      <c r="T17" s="292"/>
      <c r="U17" s="292"/>
      <c r="V17" s="292"/>
      <c r="W17" s="293"/>
    </row>
    <row r="18" spans="1:23" ht="13.5" customHeight="1">
      <c r="A18" s="294"/>
      <c r="B18" s="292"/>
      <c r="C18" s="292"/>
      <c r="D18" s="292"/>
      <c r="E18" s="292"/>
      <c r="F18" s="292"/>
      <c r="G18" s="292"/>
      <c r="H18" s="292"/>
      <c r="I18" s="292"/>
      <c r="J18" s="292"/>
      <c r="K18" s="292"/>
      <c r="L18" s="292"/>
      <c r="M18" s="292"/>
      <c r="N18" s="293"/>
      <c r="O18" s="294"/>
      <c r="P18" s="292"/>
      <c r="Q18" s="292"/>
      <c r="R18" s="292"/>
      <c r="S18" s="292"/>
      <c r="T18" s="292"/>
      <c r="U18" s="292"/>
      <c r="V18" s="292"/>
      <c r="W18" s="293"/>
    </row>
    <row r="19" spans="1:23" ht="13.5" customHeight="1">
      <c r="A19" s="294"/>
      <c r="B19" s="292"/>
      <c r="C19" s="292"/>
      <c r="D19" s="292"/>
      <c r="E19" s="292"/>
      <c r="F19" s="292"/>
      <c r="G19" s="292"/>
      <c r="H19" s="292"/>
      <c r="I19" s="292"/>
      <c r="J19" s="292"/>
      <c r="K19" s="292"/>
      <c r="L19" s="292"/>
      <c r="M19" s="292"/>
      <c r="N19" s="293"/>
      <c r="O19" s="294"/>
      <c r="P19" s="292"/>
      <c r="Q19" s="292"/>
      <c r="R19" s="292"/>
      <c r="S19" s="292"/>
      <c r="T19" s="292"/>
      <c r="U19" s="292"/>
      <c r="V19" s="292"/>
      <c r="W19" s="293"/>
    </row>
    <row r="20" spans="1:26" ht="13.5" customHeight="1">
      <c r="A20" s="294"/>
      <c r="B20" s="292"/>
      <c r="C20" s="292"/>
      <c r="D20" s="292"/>
      <c r="E20" s="292"/>
      <c r="F20" s="292"/>
      <c r="G20" s="292"/>
      <c r="H20" s="292"/>
      <c r="I20" s="292"/>
      <c r="J20" s="292"/>
      <c r="K20" s="292"/>
      <c r="L20" s="292"/>
      <c r="M20" s="292"/>
      <c r="N20" s="293"/>
      <c r="O20" s="294"/>
      <c r="P20" s="292"/>
      <c r="Q20" s="292"/>
      <c r="R20" s="292"/>
      <c r="S20" s="292"/>
      <c r="T20" s="292"/>
      <c r="U20" s="292"/>
      <c r="V20" s="292"/>
      <c r="W20" s="293"/>
      <c r="Y20"/>
      <c r="Z20"/>
    </row>
    <row r="21" spans="1:26" ht="13.5" customHeight="1">
      <c r="A21" s="294"/>
      <c r="B21" s="292"/>
      <c r="C21" s="292"/>
      <c r="D21" s="292"/>
      <c r="E21" s="292"/>
      <c r="F21" s="292"/>
      <c r="G21" s="292"/>
      <c r="H21" s="292"/>
      <c r="I21" s="292"/>
      <c r="J21" s="292"/>
      <c r="K21" s="292"/>
      <c r="L21" s="292"/>
      <c r="M21" s="292"/>
      <c r="N21" s="293"/>
      <c r="O21" s="294"/>
      <c r="P21" s="292"/>
      <c r="Q21" s="292"/>
      <c r="R21" s="292"/>
      <c r="S21" s="292"/>
      <c r="T21" s="292"/>
      <c r="U21" s="292"/>
      <c r="V21" s="292"/>
      <c r="W21" s="293"/>
      <c r="Y21"/>
      <c r="Z21"/>
    </row>
    <row r="22" spans="1:26" ht="13.5" customHeight="1">
      <c r="A22" s="294"/>
      <c r="B22" s="292"/>
      <c r="C22" s="292"/>
      <c r="D22" s="292"/>
      <c r="E22" s="292"/>
      <c r="F22" s="292"/>
      <c r="G22" s="292"/>
      <c r="H22" s="292"/>
      <c r="I22" s="292"/>
      <c r="J22" s="292"/>
      <c r="K22" s="292"/>
      <c r="L22" s="292"/>
      <c r="M22" s="292"/>
      <c r="N22" s="293"/>
      <c r="O22" s="294"/>
      <c r="P22" s="292"/>
      <c r="Q22" s="292"/>
      <c r="R22" s="292"/>
      <c r="S22" s="292"/>
      <c r="T22" s="292"/>
      <c r="U22" s="292"/>
      <c r="V22" s="292"/>
      <c r="W22" s="293"/>
      <c r="Y22"/>
      <c r="Z22"/>
    </row>
    <row r="23" spans="1:26" ht="23.25" customHeight="1">
      <c r="A23" s="294"/>
      <c r="B23" s="292"/>
      <c r="C23" s="292"/>
      <c r="D23" s="292"/>
      <c r="E23" s="292"/>
      <c r="F23" s="292"/>
      <c r="G23" s="292"/>
      <c r="H23" s="292"/>
      <c r="I23" s="292"/>
      <c r="J23" s="292"/>
      <c r="K23" s="292"/>
      <c r="L23" s="292"/>
      <c r="M23" s="292"/>
      <c r="N23" s="293"/>
      <c r="O23" s="294"/>
      <c r="P23" s="292"/>
      <c r="Q23" s="292"/>
      <c r="R23" s="292"/>
      <c r="S23" s="292"/>
      <c r="T23" s="292"/>
      <c r="U23" s="292"/>
      <c r="V23" s="292"/>
      <c r="W23" s="293"/>
      <c r="Y23"/>
      <c r="Z23"/>
    </row>
    <row r="24" spans="1:26" ht="13.5" customHeight="1">
      <c r="A24" s="294"/>
      <c r="B24" s="292"/>
      <c r="C24" s="292"/>
      <c r="D24" s="292"/>
      <c r="E24" s="292"/>
      <c r="F24" s="292"/>
      <c r="G24" s="292"/>
      <c r="H24" s="292"/>
      <c r="I24" s="292"/>
      <c r="J24" s="292"/>
      <c r="K24" s="292"/>
      <c r="L24" s="292"/>
      <c r="M24" s="292"/>
      <c r="N24" s="293"/>
      <c r="O24" s="294"/>
      <c r="P24" s="292"/>
      <c r="Q24" s="292"/>
      <c r="R24" s="292"/>
      <c r="S24" s="292"/>
      <c r="T24" s="292"/>
      <c r="U24" s="292"/>
      <c r="V24" s="292"/>
      <c r="W24" s="293"/>
      <c r="Y24"/>
      <c r="Z24"/>
    </row>
    <row r="25" spans="1:23" ht="24.75" customHeight="1">
      <c r="A25" s="294"/>
      <c r="B25" s="292"/>
      <c r="C25" s="292"/>
      <c r="D25" s="292"/>
      <c r="E25" s="292"/>
      <c r="F25" s="292"/>
      <c r="G25" s="292"/>
      <c r="H25" s="292"/>
      <c r="I25" s="292"/>
      <c r="J25" s="292"/>
      <c r="K25" s="292"/>
      <c r="L25" s="292"/>
      <c r="M25" s="292"/>
      <c r="N25" s="293"/>
      <c r="O25" s="294"/>
      <c r="P25" s="292"/>
      <c r="Q25" s="292"/>
      <c r="R25" s="292"/>
      <c r="S25" s="292"/>
      <c r="T25" s="292"/>
      <c r="U25" s="292"/>
      <c r="V25" s="292"/>
      <c r="W25" s="293"/>
    </row>
    <row r="26" spans="1:23" ht="13.5" customHeight="1">
      <c r="A26" s="294"/>
      <c r="B26" s="292"/>
      <c r="C26" s="292"/>
      <c r="D26" s="292"/>
      <c r="E26" s="292"/>
      <c r="F26" s="292"/>
      <c r="G26" s="292"/>
      <c r="H26" s="292"/>
      <c r="I26" s="292"/>
      <c r="J26" s="292"/>
      <c r="K26" s="292"/>
      <c r="L26" s="292"/>
      <c r="M26" s="292"/>
      <c r="N26" s="293"/>
      <c r="O26" s="294"/>
      <c r="P26" s="292"/>
      <c r="Q26" s="292"/>
      <c r="R26" s="292"/>
      <c r="S26" s="292"/>
      <c r="T26" s="292"/>
      <c r="U26" s="292"/>
      <c r="V26" s="292"/>
      <c r="W26" s="293"/>
    </row>
    <row r="27" spans="1:23" ht="13.5" customHeight="1">
      <c r="A27" s="294"/>
      <c r="B27" s="292"/>
      <c r="C27" s="292"/>
      <c r="D27" s="292"/>
      <c r="E27" s="292"/>
      <c r="F27" s="292"/>
      <c r="G27" s="292"/>
      <c r="H27" s="292"/>
      <c r="I27" s="292"/>
      <c r="J27" s="292"/>
      <c r="K27" s="292"/>
      <c r="L27" s="292"/>
      <c r="M27" s="292"/>
      <c r="N27" s="293"/>
      <c r="O27" s="294"/>
      <c r="P27" s="292"/>
      <c r="Q27" s="292"/>
      <c r="R27" s="292"/>
      <c r="S27" s="292"/>
      <c r="T27" s="292"/>
      <c r="U27" s="292"/>
      <c r="V27" s="292"/>
      <c r="W27" s="293"/>
    </row>
    <row r="28" spans="1:23" ht="13.5" customHeight="1">
      <c r="A28" s="294"/>
      <c r="B28" s="292"/>
      <c r="C28" s="292"/>
      <c r="D28" s="292"/>
      <c r="E28" s="292"/>
      <c r="F28" s="292"/>
      <c r="G28" s="292"/>
      <c r="H28" s="292"/>
      <c r="I28" s="292"/>
      <c r="J28" s="292"/>
      <c r="K28" s="292"/>
      <c r="L28" s="292"/>
      <c r="M28" s="292"/>
      <c r="N28" s="293"/>
      <c r="O28" s="294"/>
      <c r="P28" s="292"/>
      <c r="Q28" s="292"/>
      <c r="R28" s="292"/>
      <c r="S28" s="292"/>
      <c r="T28" s="292"/>
      <c r="U28" s="292"/>
      <c r="V28" s="292"/>
      <c r="W28" s="293"/>
    </row>
    <row r="29" spans="1:23" ht="13.5" customHeight="1">
      <c r="A29" s="294"/>
      <c r="B29" s="292"/>
      <c r="C29" s="292"/>
      <c r="D29" s="292"/>
      <c r="E29" s="292"/>
      <c r="F29" s="292"/>
      <c r="G29" s="292"/>
      <c r="H29" s="292"/>
      <c r="I29" s="292"/>
      <c r="J29" s="292"/>
      <c r="K29" s="292"/>
      <c r="L29" s="292"/>
      <c r="M29" s="292"/>
      <c r="N29" s="293"/>
      <c r="O29" s="294"/>
      <c r="P29" s="292"/>
      <c r="Q29" s="292"/>
      <c r="R29" s="292"/>
      <c r="S29" s="292"/>
      <c r="T29" s="292"/>
      <c r="U29" s="292"/>
      <c r="V29" s="292"/>
      <c r="W29" s="293"/>
    </row>
    <row r="30" spans="1:23" ht="13.5" customHeight="1">
      <c r="A30" s="294"/>
      <c r="B30" s="292"/>
      <c r="C30" s="292"/>
      <c r="D30" s="292"/>
      <c r="E30" s="292"/>
      <c r="F30" s="292"/>
      <c r="G30" s="292"/>
      <c r="H30" s="292"/>
      <c r="I30" s="292"/>
      <c r="J30" s="292"/>
      <c r="K30" s="292"/>
      <c r="L30" s="292"/>
      <c r="M30" s="292"/>
      <c r="N30" s="293"/>
      <c r="O30" s="294"/>
      <c r="P30" s="292"/>
      <c r="Q30" s="292"/>
      <c r="R30" s="292"/>
      <c r="S30" s="292"/>
      <c r="T30" s="292"/>
      <c r="U30" s="292"/>
      <c r="V30" s="292"/>
      <c r="W30" s="293"/>
    </row>
    <row r="31" spans="1:23" ht="13.5" customHeight="1">
      <c r="A31" s="294"/>
      <c r="B31" s="292"/>
      <c r="C31" s="292"/>
      <c r="D31" s="292"/>
      <c r="E31" s="292"/>
      <c r="F31" s="292"/>
      <c r="G31" s="292"/>
      <c r="H31" s="292"/>
      <c r="I31" s="292"/>
      <c r="J31" s="292"/>
      <c r="K31" s="292"/>
      <c r="L31" s="292"/>
      <c r="M31" s="292"/>
      <c r="N31" s="293"/>
      <c r="O31" s="294"/>
      <c r="P31" s="292"/>
      <c r="Q31" s="292"/>
      <c r="R31" s="292"/>
      <c r="S31" s="292"/>
      <c r="T31" s="292"/>
      <c r="U31" s="292"/>
      <c r="V31" s="292"/>
      <c r="W31" s="293"/>
    </row>
    <row r="32" spans="1:23" ht="13.5" customHeight="1">
      <c r="A32" s="294"/>
      <c r="B32" s="292"/>
      <c r="C32" s="292"/>
      <c r="D32" s="292"/>
      <c r="E32" s="292"/>
      <c r="F32" s="292"/>
      <c r="G32" s="292"/>
      <c r="H32" s="292"/>
      <c r="I32" s="292"/>
      <c r="J32" s="292"/>
      <c r="K32" s="292"/>
      <c r="L32" s="292"/>
      <c r="M32" s="292"/>
      <c r="N32" s="293"/>
      <c r="O32" s="294"/>
      <c r="P32" s="292"/>
      <c r="Q32" s="292"/>
      <c r="R32" s="292"/>
      <c r="S32" s="292"/>
      <c r="T32" s="292"/>
      <c r="U32" s="292"/>
      <c r="V32" s="292"/>
      <c r="W32" s="293"/>
    </row>
    <row r="33" spans="1:23" ht="13.5" customHeight="1">
      <c r="A33" s="294"/>
      <c r="B33" s="292"/>
      <c r="C33" s="292"/>
      <c r="D33" s="292"/>
      <c r="E33" s="292"/>
      <c r="F33" s="292"/>
      <c r="G33" s="292"/>
      <c r="H33" s="292"/>
      <c r="I33" s="292"/>
      <c r="J33" s="292"/>
      <c r="K33" s="292"/>
      <c r="L33" s="292"/>
      <c r="M33" s="292"/>
      <c r="N33" s="293"/>
      <c r="O33" s="294"/>
      <c r="P33" s="292"/>
      <c r="Q33" s="292"/>
      <c r="R33" s="292"/>
      <c r="S33" s="292"/>
      <c r="T33" s="292"/>
      <c r="U33" s="292"/>
      <c r="V33" s="292"/>
      <c r="W33" s="293"/>
    </row>
    <row r="34" spans="1:23" ht="13.5" customHeight="1">
      <c r="A34" s="294"/>
      <c r="B34" s="292"/>
      <c r="C34" s="292"/>
      <c r="D34" s="292"/>
      <c r="E34" s="292"/>
      <c r="F34" s="292"/>
      <c r="G34" s="292"/>
      <c r="H34" s="292"/>
      <c r="I34" s="292"/>
      <c r="J34" s="292"/>
      <c r="K34" s="292"/>
      <c r="L34" s="292"/>
      <c r="M34" s="292"/>
      <c r="N34" s="293"/>
      <c r="O34" s="294"/>
      <c r="P34" s="292"/>
      <c r="Q34" s="292"/>
      <c r="R34" s="292"/>
      <c r="S34" s="292"/>
      <c r="T34" s="292"/>
      <c r="U34" s="292"/>
      <c r="V34" s="292"/>
      <c r="W34" s="293"/>
    </row>
    <row r="35" spans="1:23" ht="13.5" customHeight="1">
      <c r="A35" s="294"/>
      <c r="B35" s="292"/>
      <c r="C35" s="292"/>
      <c r="D35" s="292"/>
      <c r="E35" s="292"/>
      <c r="F35" s="292"/>
      <c r="G35" s="292"/>
      <c r="H35" s="292"/>
      <c r="I35" s="292"/>
      <c r="J35" s="292"/>
      <c r="K35" s="292"/>
      <c r="L35" s="292"/>
      <c r="M35" s="292"/>
      <c r="N35" s="293"/>
      <c r="O35" s="294"/>
      <c r="P35" s="292"/>
      <c r="Q35" s="292"/>
      <c r="R35" s="292"/>
      <c r="S35" s="292"/>
      <c r="T35" s="292"/>
      <c r="U35" s="292"/>
      <c r="V35" s="292"/>
      <c r="W35" s="293"/>
    </row>
    <row r="36" spans="1:23" ht="13.5" customHeight="1" thickBot="1">
      <c r="A36" s="295"/>
      <c r="B36" s="296"/>
      <c r="C36" s="296"/>
      <c r="D36" s="296"/>
      <c r="E36" s="296"/>
      <c r="F36" s="296"/>
      <c r="G36" s="296"/>
      <c r="H36" s="296"/>
      <c r="I36" s="296"/>
      <c r="J36" s="296"/>
      <c r="K36" s="296"/>
      <c r="L36" s="296"/>
      <c r="M36" s="296"/>
      <c r="N36" s="297"/>
      <c r="O36" s="295"/>
      <c r="P36" s="296"/>
      <c r="Q36" s="296"/>
      <c r="R36" s="296"/>
      <c r="S36" s="296"/>
      <c r="T36" s="296"/>
      <c r="U36" s="296"/>
      <c r="V36" s="296"/>
      <c r="W36" s="297"/>
    </row>
  </sheetData>
  <sheetProtection/>
  <mergeCells count="24">
    <mergeCell ref="A6:N36"/>
    <mergeCell ref="O6:W8"/>
    <mergeCell ref="O9:W9"/>
    <mergeCell ref="O10:W13"/>
    <mergeCell ref="O14:W14"/>
    <mergeCell ref="O15:W36"/>
    <mergeCell ref="O5:W5"/>
    <mergeCell ref="A4:Q4"/>
    <mergeCell ref="R4:T4"/>
    <mergeCell ref="I3:N3"/>
    <mergeCell ref="R3:W3"/>
    <mergeCell ref="B3:F3"/>
    <mergeCell ref="G3:H3"/>
    <mergeCell ref="U4:W4"/>
    <mergeCell ref="C1:R1"/>
    <mergeCell ref="V1:W1"/>
    <mergeCell ref="G2:H2"/>
    <mergeCell ref="K2:L2"/>
    <mergeCell ref="M2:N2"/>
    <mergeCell ref="O2:P2"/>
    <mergeCell ref="R2:T2"/>
    <mergeCell ref="C2:F2"/>
    <mergeCell ref="I2:J2"/>
    <mergeCell ref="U2:W2"/>
  </mergeCells>
  <printOptions horizontalCentered="1"/>
  <pageMargins left="0.43" right="0.37" top="0.57" bottom="0.28" header="0.35433070866141736" footer="0.33"/>
  <pageSetup fitToHeight="1" fitToWidth="1" horizontalDpi="600" verticalDpi="600" orientation="landscape" paperSize="9" r:id="rId3"/>
  <headerFooter alignWithMargins="0">
    <oddHeader>&amp;R&amp;D</oddHeader>
  </headerFooter>
  <drawing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A1:G36"/>
  <sheetViews>
    <sheetView showGridLines="0" tabSelected="1" zoomScalePageLayoutView="0" workbookViewId="0" topLeftCell="A1">
      <selection activeCell="C29" sqref="C29:C32"/>
    </sheetView>
  </sheetViews>
  <sheetFormatPr defaultColWidth="11.421875" defaultRowHeight="12.75"/>
  <cols>
    <col min="1" max="1" width="16.7109375" style="0" customWidth="1"/>
    <col min="2" max="5" width="24.7109375" style="0" customWidth="1"/>
    <col min="6" max="6" width="2.7109375" style="0" customWidth="1"/>
    <col min="7" max="7" width="24.7109375" style="0" customWidth="1"/>
  </cols>
  <sheetData>
    <row r="1" spans="1:7" s="99" customFormat="1" ht="15" customHeight="1" thickBot="1">
      <c r="A1" s="43" t="s">
        <v>214</v>
      </c>
      <c r="B1" s="97"/>
      <c r="C1" s="264" t="s">
        <v>62</v>
      </c>
      <c r="D1" s="264"/>
      <c r="E1" s="98"/>
      <c r="F1" s="97"/>
      <c r="G1" s="40"/>
    </row>
    <row r="2" spans="1:7" s="99" customFormat="1" ht="15" customHeight="1" thickBot="1">
      <c r="A2" s="100" t="s">
        <v>100</v>
      </c>
      <c r="B2" s="101"/>
      <c r="C2" s="102"/>
      <c r="D2" s="92" t="s">
        <v>4</v>
      </c>
      <c r="E2" s="103"/>
      <c r="F2" s="512" t="s">
        <v>102</v>
      </c>
      <c r="G2" s="513"/>
    </row>
    <row r="3" spans="1:7" s="99" customFormat="1" ht="15.75" customHeight="1" thickBot="1">
      <c r="A3" s="91" t="s">
        <v>101</v>
      </c>
      <c r="B3" s="104"/>
      <c r="C3" s="105"/>
      <c r="D3" s="106" t="s">
        <v>5</v>
      </c>
      <c r="E3" s="107"/>
      <c r="F3" s="514"/>
      <c r="G3" s="515"/>
    </row>
    <row r="4" spans="1:7" ht="45.75" customHeight="1" thickBot="1">
      <c r="A4" s="45" t="s">
        <v>60</v>
      </c>
      <c r="B4" s="45" t="s">
        <v>61</v>
      </c>
      <c r="C4" s="64" t="s">
        <v>216</v>
      </c>
      <c r="D4" s="46" t="s">
        <v>244</v>
      </c>
      <c r="E4" s="47" t="s">
        <v>243</v>
      </c>
      <c r="F4" s="354"/>
      <c r="G4" s="355"/>
    </row>
    <row r="5" spans="1:7" ht="15" customHeight="1">
      <c r="A5" s="72"/>
      <c r="B5" s="338" t="s">
        <v>160</v>
      </c>
      <c r="C5" s="335" t="s">
        <v>215</v>
      </c>
      <c r="D5" s="516"/>
      <c r="E5" s="507"/>
      <c r="F5" s="504"/>
      <c r="G5" s="507"/>
    </row>
    <row r="6" spans="1:7" ht="15" customHeight="1">
      <c r="A6" s="73" t="s">
        <v>65</v>
      </c>
      <c r="B6" s="336"/>
      <c r="C6" s="336"/>
      <c r="D6" s="517"/>
      <c r="E6" s="508"/>
      <c r="F6" s="505"/>
      <c r="G6" s="508"/>
    </row>
    <row r="7" spans="1:7" ht="15" customHeight="1">
      <c r="A7" s="48" t="s">
        <v>66</v>
      </c>
      <c r="B7" s="336"/>
      <c r="C7" s="336"/>
      <c r="D7" s="517"/>
      <c r="E7" s="508"/>
      <c r="F7" s="505"/>
      <c r="G7" s="508"/>
    </row>
    <row r="8" spans="1:7" ht="15" customHeight="1" thickBot="1">
      <c r="A8" s="49"/>
      <c r="B8" s="337"/>
      <c r="C8" s="337"/>
      <c r="D8" s="518"/>
      <c r="E8" s="509"/>
      <c r="F8" s="506"/>
      <c r="G8" s="509"/>
    </row>
    <row r="9" spans="1:7" ht="15" customHeight="1">
      <c r="A9" s="50"/>
      <c r="B9" s="338" t="s">
        <v>157</v>
      </c>
      <c r="C9" s="338"/>
      <c r="D9" s="519"/>
      <c r="E9" s="507"/>
      <c r="F9" s="504"/>
      <c r="G9" s="507"/>
    </row>
    <row r="10" spans="1:7" ht="15" customHeight="1">
      <c r="A10" s="59" t="s">
        <v>73</v>
      </c>
      <c r="B10" s="336"/>
      <c r="C10" s="336"/>
      <c r="D10" s="520"/>
      <c r="E10" s="508"/>
      <c r="F10" s="505"/>
      <c r="G10" s="508"/>
    </row>
    <row r="11" spans="1:7" ht="15" customHeight="1">
      <c r="A11" s="57" t="s">
        <v>78</v>
      </c>
      <c r="B11" s="336"/>
      <c r="C11" s="336"/>
      <c r="D11" s="520"/>
      <c r="E11" s="508"/>
      <c r="F11" s="505"/>
      <c r="G11" s="508"/>
    </row>
    <row r="12" spans="1:7" ht="15" customHeight="1" thickBot="1">
      <c r="A12" s="49"/>
      <c r="B12" s="337"/>
      <c r="C12" s="337"/>
      <c r="D12" s="521"/>
      <c r="E12" s="509"/>
      <c r="F12" s="506"/>
      <c r="G12" s="509"/>
    </row>
    <row r="13" spans="1:7" ht="15" customHeight="1">
      <c r="A13" s="60" t="s">
        <v>74</v>
      </c>
      <c r="B13" s="338"/>
      <c r="C13" s="338"/>
      <c r="D13" s="519"/>
      <c r="E13" s="507"/>
      <c r="F13" s="504"/>
      <c r="G13" s="507"/>
    </row>
    <row r="14" spans="1:7" ht="15" customHeight="1">
      <c r="A14" s="53" t="s">
        <v>67</v>
      </c>
      <c r="B14" s="336"/>
      <c r="C14" s="522"/>
      <c r="D14" s="524"/>
      <c r="E14" s="508"/>
      <c r="F14" s="505"/>
      <c r="G14" s="508"/>
    </row>
    <row r="15" spans="1:7" ht="15" customHeight="1">
      <c r="A15" s="51" t="s">
        <v>68</v>
      </c>
      <c r="B15" s="336"/>
      <c r="C15" s="522"/>
      <c r="D15" s="524"/>
      <c r="E15" s="508"/>
      <c r="F15" s="505"/>
      <c r="G15" s="508"/>
    </row>
    <row r="16" spans="1:7" ht="15" customHeight="1" thickBot="1">
      <c r="A16" s="52" t="s">
        <v>63</v>
      </c>
      <c r="B16" s="337"/>
      <c r="C16" s="523"/>
      <c r="D16" s="525"/>
      <c r="E16" s="509"/>
      <c r="F16" s="506"/>
      <c r="G16" s="509"/>
    </row>
    <row r="17" spans="1:7" ht="15" customHeight="1">
      <c r="A17" s="60" t="s">
        <v>75</v>
      </c>
      <c r="B17" s="349" t="s">
        <v>161</v>
      </c>
      <c r="C17" s="338" t="s">
        <v>189</v>
      </c>
      <c r="D17" s="519"/>
      <c r="E17" s="507"/>
      <c r="F17" s="504"/>
      <c r="G17" s="507"/>
    </row>
    <row r="18" spans="1:7" ht="15" customHeight="1">
      <c r="A18" s="53" t="s">
        <v>64</v>
      </c>
      <c r="B18" s="350"/>
      <c r="C18" s="336"/>
      <c r="D18" s="520"/>
      <c r="E18" s="508"/>
      <c r="F18" s="505"/>
      <c r="G18" s="508"/>
    </row>
    <row r="19" spans="1:7" ht="15" customHeight="1">
      <c r="A19" s="53" t="s">
        <v>69</v>
      </c>
      <c r="B19" s="350"/>
      <c r="C19" s="336"/>
      <c r="D19" s="520"/>
      <c r="E19" s="508"/>
      <c r="F19" s="505"/>
      <c r="G19" s="508"/>
    </row>
    <row r="20" spans="1:7" ht="15" customHeight="1" thickBot="1">
      <c r="A20" s="53" t="s">
        <v>70</v>
      </c>
      <c r="B20" s="351"/>
      <c r="C20" s="337"/>
      <c r="D20" s="521"/>
      <c r="E20" s="509"/>
      <c r="F20" s="506"/>
      <c r="G20" s="509"/>
    </row>
    <row r="21" spans="1:7" ht="15" customHeight="1">
      <c r="A21" s="60" t="s">
        <v>76</v>
      </c>
      <c r="B21" s="349" t="s">
        <v>158</v>
      </c>
      <c r="C21" s="338" t="s">
        <v>195</v>
      </c>
      <c r="D21" s="335" t="s">
        <v>188</v>
      </c>
      <c r="E21" s="507" t="s">
        <v>236</v>
      </c>
      <c r="F21" s="504"/>
      <c r="G21" s="507" t="s">
        <v>241</v>
      </c>
    </row>
    <row r="22" spans="1:7" ht="15" customHeight="1">
      <c r="A22" s="58" t="s">
        <v>71</v>
      </c>
      <c r="B22" s="350"/>
      <c r="C22" s="336"/>
      <c r="D22" s="510"/>
      <c r="E22" s="508"/>
      <c r="F22" s="505"/>
      <c r="G22" s="508"/>
    </row>
    <row r="23" spans="1:7" ht="15" customHeight="1">
      <c r="A23" s="54"/>
      <c r="B23" s="350"/>
      <c r="C23" s="336"/>
      <c r="D23" s="510"/>
      <c r="E23" s="508"/>
      <c r="F23" s="505"/>
      <c r="G23" s="508"/>
    </row>
    <row r="24" spans="1:7" ht="15" customHeight="1" thickBot="1">
      <c r="A24" s="49"/>
      <c r="B24" s="351"/>
      <c r="C24" s="337"/>
      <c r="D24" s="511"/>
      <c r="E24" s="509"/>
      <c r="F24" s="506"/>
      <c r="G24" s="509"/>
    </row>
    <row r="25" spans="1:7" ht="15" customHeight="1">
      <c r="A25" s="60" t="s">
        <v>76</v>
      </c>
      <c r="B25" s="338" t="s">
        <v>162</v>
      </c>
      <c r="C25" s="338"/>
      <c r="D25" s="519"/>
      <c r="E25" s="507" t="s">
        <v>238</v>
      </c>
      <c r="F25" s="504"/>
      <c r="G25" s="507" t="s">
        <v>237</v>
      </c>
    </row>
    <row r="26" spans="1:7" ht="15" customHeight="1">
      <c r="A26" s="58" t="s">
        <v>72</v>
      </c>
      <c r="B26" s="336"/>
      <c r="C26" s="336"/>
      <c r="D26" s="520"/>
      <c r="E26" s="508"/>
      <c r="F26" s="505"/>
      <c r="G26" s="508"/>
    </row>
    <row r="27" spans="1:7" ht="15" customHeight="1">
      <c r="A27" s="51" t="s">
        <v>77</v>
      </c>
      <c r="B27" s="336"/>
      <c r="C27" s="336"/>
      <c r="D27" s="520"/>
      <c r="E27" s="508"/>
      <c r="F27" s="505"/>
      <c r="G27" s="508"/>
    </row>
    <row r="28" spans="1:7" ht="15" customHeight="1" thickBot="1">
      <c r="A28" s="49"/>
      <c r="B28" s="337"/>
      <c r="C28" s="337"/>
      <c r="D28" s="521"/>
      <c r="E28" s="509"/>
      <c r="F28" s="506"/>
      <c r="G28" s="509"/>
    </row>
    <row r="29" spans="1:7" ht="15" customHeight="1">
      <c r="A29" s="60" t="s">
        <v>76</v>
      </c>
      <c r="B29" s="338" t="s">
        <v>159</v>
      </c>
      <c r="C29" s="338"/>
      <c r="D29" s="519"/>
      <c r="E29" s="507" t="s">
        <v>239</v>
      </c>
      <c r="F29" s="504"/>
      <c r="G29" s="507" t="s">
        <v>240</v>
      </c>
    </row>
    <row r="30" spans="1:7" ht="15" customHeight="1">
      <c r="A30" s="58" t="s">
        <v>14</v>
      </c>
      <c r="B30" s="336"/>
      <c r="C30" s="336"/>
      <c r="D30" s="520"/>
      <c r="E30" s="508"/>
      <c r="F30" s="505"/>
      <c r="G30" s="508"/>
    </row>
    <row r="31" spans="1:7" ht="15" customHeight="1">
      <c r="A31" s="367" t="s">
        <v>15</v>
      </c>
      <c r="B31" s="336"/>
      <c r="C31" s="336"/>
      <c r="D31" s="520"/>
      <c r="E31" s="508"/>
      <c r="F31" s="505"/>
      <c r="G31" s="508"/>
    </row>
    <row r="32" spans="1:7" ht="15" customHeight="1" thickBot="1">
      <c r="A32" s="367"/>
      <c r="B32" s="337"/>
      <c r="C32" s="337"/>
      <c r="D32" s="521"/>
      <c r="E32" s="509"/>
      <c r="F32" s="506"/>
      <c r="G32" s="509"/>
    </row>
    <row r="33" spans="1:7" ht="12.75">
      <c r="A33" s="526" t="s">
        <v>242</v>
      </c>
      <c r="B33" s="496"/>
      <c r="C33" s="496"/>
      <c r="D33" s="496"/>
      <c r="E33" s="496"/>
      <c r="F33" s="496"/>
      <c r="G33" s="497"/>
    </row>
    <row r="34" spans="1:7" ht="12.75">
      <c r="A34" s="498"/>
      <c r="B34" s="499"/>
      <c r="C34" s="499"/>
      <c r="D34" s="499"/>
      <c r="E34" s="499"/>
      <c r="F34" s="499"/>
      <c r="G34" s="500"/>
    </row>
    <row r="35" spans="1:7" ht="12.75">
      <c r="A35" s="498"/>
      <c r="B35" s="499"/>
      <c r="C35" s="499"/>
      <c r="D35" s="499"/>
      <c r="E35" s="499"/>
      <c r="F35" s="499"/>
      <c r="G35" s="500"/>
    </row>
    <row r="36" spans="1:7" ht="13.5" thickBot="1">
      <c r="A36" s="501"/>
      <c r="B36" s="502"/>
      <c r="C36" s="502"/>
      <c r="D36" s="502"/>
      <c r="E36" s="502"/>
      <c r="F36" s="502"/>
      <c r="G36" s="503"/>
    </row>
  </sheetData>
  <sheetProtection/>
  <mergeCells count="46">
    <mergeCell ref="C1:D1"/>
    <mergeCell ref="F2:G4"/>
    <mergeCell ref="B5:B8"/>
    <mergeCell ref="C5:C8"/>
    <mergeCell ref="D5:D8"/>
    <mergeCell ref="E5:E8"/>
    <mergeCell ref="F5:F8"/>
    <mergeCell ref="G5:G8"/>
    <mergeCell ref="B9:B12"/>
    <mergeCell ref="C9:C12"/>
    <mergeCell ref="D9:D12"/>
    <mergeCell ref="E9:E12"/>
    <mergeCell ref="F9:F12"/>
    <mergeCell ref="G9:G12"/>
    <mergeCell ref="B13:B16"/>
    <mergeCell ref="C13:C16"/>
    <mergeCell ref="D13:D16"/>
    <mergeCell ref="E13:E16"/>
    <mergeCell ref="F13:F16"/>
    <mergeCell ref="G13:G16"/>
    <mergeCell ref="B17:B20"/>
    <mergeCell ref="C17:C20"/>
    <mergeCell ref="D17:D20"/>
    <mergeCell ref="E17:E20"/>
    <mergeCell ref="F17:F20"/>
    <mergeCell ref="G17:G20"/>
    <mergeCell ref="B21:B24"/>
    <mergeCell ref="C21:C24"/>
    <mergeCell ref="D21:D24"/>
    <mergeCell ref="E21:E24"/>
    <mergeCell ref="F21:F24"/>
    <mergeCell ref="G21:G24"/>
    <mergeCell ref="B25:B28"/>
    <mergeCell ref="C25:C28"/>
    <mergeCell ref="D25:D28"/>
    <mergeCell ref="E25:E28"/>
    <mergeCell ref="F25:F28"/>
    <mergeCell ref="G25:G28"/>
    <mergeCell ref="A31:A32"/>
    <mergeCell ref="A33:G36"/>
    <mergeCell ref="B29:B32"/>
    <mergeCell ref="C29:C32"/>
    <mergeCell ref="D29:D32"/>
    <mergeCell ref="E29:E32"/>
    <mergeCell ref="F29:F32"/>
    <mergeCell ref="G29:G32"/>
  </mergeCells>
  <printOptions/>
  <pageMargins left="0.56" right="0.35" top="0.52" bottom="0.37" header="0.36" footer="0.32"/>
  <pageSetup fitToHeight="1" fitToWidth="1" horizontalDpi="600" verticalDpi="600" orientation="landscape" paperSize="9" scale="97" r:id="rId2"/>
  <headerFooter alignWithMargins="0">
    <oddHeader>&amp;R&amp;D</oddHeader>
  </headerFooter>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H44"/>
  <sheetViews>
    <sheetView showGridLines="0" zoomScalePageLayoutView="0" workbookViewId="0" topLeftCell="A1">
      <selection activeCell="E8" sqref="E8:H8"/>
    </sheetView>
  </sheetViews>
  <sheetFormatPr defaultColWidth="11.421875" defaultRowHeight="12.75"/>
  <cols>
    <col min="1" max="1" width="13.28125" style="99" bestFit="1" customWidth="1"/>
    <col min="2" max="2" width="11.421875" style="99" customWidth="1"/>
    <col min="3" max="3" width="9.8515625" style="99" bestFit="1" customWidth="1"/>
    <col min="4" max="4" width="12.57421875" style="99" customWidth="1"/>
    <col min="5" max="5" width="11.00390625" style="99" bestFit="1" customWidth="1"/>
    <col min="6" max="6" width="5.140625" style="99" customWidth="1"/>
    <col min="7" max="7" width="8.00390625" style="130" customWidth="1"/>
    <col min="8" max="8" width="20.8515625" style="99" customWidth="1"/>
    <col min="9" max="16384" width="11.421875" style="99" customWidth="1"/>
  </cols>
  <sheetData>
    <row r="1" spans="1:8" s="114" customFormat="1" ht="15.75" thickBot="1">
      <c r="A1" s="9" t="s">
        <v>109</v>
      </c>
      <c r="B1" s="320" t="s">
        <v>110</v>
      </c>
      <c r="C1" s="320"/>
      <c r="D1" s="320"/>
      <c r="E1" s="320"/>
      <c r="F1" s="320"/>
      <c r="G1" s="320"/>
      <c r="H1" s="95" t="s">
        <v>111</v>
      </c>
    </row>
    <row r="2" spans="1:8" s="114" customFormat="1" ht="26.25" customHeight="1" thickBot="1">
      <c r="A2" s="10" t="s">
        <v>118</v>
      </c>
      <c r="B2" s="318" t="str">
        <f>Form1_Situation!C2</f>
        <v>Schenkon, Chommlebach</v>
      </c>
      <c r="C2" s="318"/>
      <c r="D2" s="319"/>
      <c r="E2" s="96" t="s">
        <v>112</v>
      </c>
      <c r="F2" s="11">
        <f>Form1_Situation!I2</f>
        <v>5</v>
      </c>
      <c r="G2" s="10" t="s">
        <v>151</v>
      </c>
      <c r="H2" s="237" t="str">
        <f>Form1_Situation!U2</f>
        <v>Walter Rutz, Adrian Kempf, 
Brächt Wasser, Michiel Fehr</v>
      </c>
    </row>
    <row r="3" spans="1:8" s="114" customFormat="1" ht="26.25" customHeight="1" thickBot="1">
      <c r="A3" s="122" t="s">
        <v>113</v>
      </c>
      <c r="B3" s="123" t="s">
        <v>114</v>
      </c>
      <c r="C3" s="123" t="s">
        <v>115</v>
      </c>
      <c r="D3" s="124" t="s">
        <v>116</v>
      </c>
      <c r="E3" s="321" t="s">
        <v>117</v>
      </c>
      <c r="F3" s="322"/>
      <c r="G3" s="322"/>
      <c r="H3" s="323"/>
    </row>
    <row r="4" spans="1:8" ht="25.5" customHeight="1">
      <c r="A4" s="236">
        <v>40379</v>
      </c>
      <c r="B4" s="125">
        <v>1</v>
      </c>
      <c r="C4" s="140">
        <v>140</v>
      </c>
      <c r="D4" s="141">
        <v>18</v>
      </c>
      <c r="E4" s="324" t="s">
        <v>133</v>
      </c>
      <c r="F4" s="325"/>
      <c r="G4" s="325"/>
      <c r="H4" s="326"/>
    </row>
    <row r="5" spans="1:8" ht="25.5" customHeight="1">
      <c r="A5" s="126"/>
      <c r="B5" s="127"/>
      <c r="C5" s="142">
        <v>130</v>
      </c>
      <c r="D5" s="143">
        <v>35</v>
      </c>
      <c r="E5" s="309" t="s">
        <v>134</v>
      </c>
      <c r="F5" s="310"/>
      <c r="G5" s="310"/>
      <c r="H5" s="311"/>
    </row>
    <row r="6" spans="1:8" ht="25.5" customHeight="1">
      <c r="A6" s="126"/>
      <c r="B6" s="127"/>
      <c r="C6" s="142">
        <v>140</v>
      </c>
      <c r="D6" s="143">
        <v>18</v>
      </c>
      <c r="E6" s="309" t="s">
        <v>135</v>
      </c>
      <c r="F6" s="310"/>
      <c r="G6" s="310"/>
      <c r="H6" s="311"/>
    </row>
    <row r="7" spans="1:8" ht="25.5" customHeight="1">
      <c r="A7" s="126"/>
      <c r="B7" s="127"/>
      <c r="C7" s="142">
        <v>157</v>
      </c>
      <c r="D7" s="143">
        <v>70</v>
      </c>
      <c r="E7" s="309" t="s">
        <v>136</v>
      </c>
      <c r="F7" s="310"/>
      <c r="G7" s="310"/>
      <c r="H7" s="311"/>
    </row>
    <row r="8" spans="1:8" ht="12.75" customHeight="1">
      <c r="A8" s="126"/>
      <c r="B8" s="127"/>
      <c r="C8" s="142">
        <v>160</v>
      </c>
      <c r="D8" s="143">
        <v>50</v>
      </c>
      <c r="E8" s="309" t="s">
        <v>208</v>
      </c>
      <c r="F8" s="310"/>
      <c r="G8" s="310"/>
      <c r="H8" s="311"/>
    </row>
    <row r="9" spans="1:8" ht="25.5" customHeight="1">
      <c r="A9" s="126"/>
      <c r="B9" s="127"/>
      <c r="C9" s="142">
        <v>220</v>
      </c>
      <c r="D9" s="143">
        <v>24</v>
      </c>
      <c r="E9" s="309" t="s">
        <v>137</v>
      </c>
      <c r="F9" s="310"/>
      <c r="G9" s="310"/>
      <c r="H9" s="311"/>
    </row>
    <row r="10" spans="1:8" ht="12.75" customHeight="1">
      <c r="A10" s="126"/>
      <c r="B10" s="315" t="s">
        <v>141</v>
      </c>
      <c r="C10" s="142">
        <v>165</v>
      </c>
      <c r="D10" s="143">
        <v>18</v>
      </c>
      <c r="E10" s="309" t="s">
        <v>138</v>
      </c>
      <c r="F10" s="310"/>
      <c r="G10" s="310"/>
      <c r="H10" s="311"/>
    </row>
    <row r="11" spans="1:8" ht="12.75" customHeight="1">
      <c r="A11" s="126"/>
      <c r="B11" s="316"/>
      <c r="C11" s="142">
        <v>95</v>
      </c>
      <c r="D11" s="143">
        <v>35</v>
      </c>
      <c r="E11" s="309" t="s">
        <v>139</v>
      </c>
      <c r="F11" s="310"/>
      <c r="G11" s="310"/>
      <c r="H11" s="311"/>
    </row>
    <row r="12" spans="1:8" ht="12.75" customHeight="1">
      <c r="A12" s="126"/>
      <c r="B12" s="317"/>
      <c r="C12" s="142">
        <v>260</v>
      </c>
      <c r="D12" s="143">
        <v>18</v>
      </c>
      <c r="E12" s="309" t="s">
        <v>140</v>
      </c>
      <c r="F12" s="310"/>
      <c r="G12" s="310"/>
      <c r="H12" s="311"/>
    </row>
    <row r="13" spans="1:8" ht="12.75" customHeight="1">
      <c r="A13" s="126"/>
      <c r="B13" s="127">
        <v>3</v>
      </c>
      <c r="C13" s="142">
        <v>80</v>
      </c>
      <c r="D13" s="143">
        <v>18</v>
      </c>
      <c r="E13" s="309" t="s">
        <v>142</v>
      </c>
      <c r="F13" s="310"/>
      <c r="G13" s="310"/>
      <c r="H13" s="311"/>
    </row>
    <row r="14" spans="1:8" ht="25.5" customHeight="1">
      <c r="A14" s="126"/>
      <c r="B14" s="127"/>
      <c r="C14" s="142">
        <v>80</v>
      </c>
      <c r="D14" s="143">
        <v>70</v>
      </c>
      <c r="E14" s="309" t="s">
        <v>143</v>
      </c>
      <c r="F14" s="310"/>
      <c r="G14" s="310"/>
      <c r="H14" s="311"/>
    </row>
    <row r="15" spans="1:8" ht="12.75" customHeight="1">
      <c r="A15" s="126"/>
      <c r="B15" s="127"/>
      <c r="C15" s="142">
        <v>100</v>
      </c>
      <c r="D15" s="143">
        <v>24</v>
      </c>
      <c r="E15" s="309" t="s">
        <v>144</v>
      </c>
      <c r="F15" s="310"/>
      <c r="G15" s="310"/>
      <c r="H15" s="311"/>
    </row>
    <row r="16" spans="1:8" ht="12.75" customHeight="1">
      <c r="A16" s="126"/>
      <c r="B16" s="127"/>
      <c r="C16" s="142">
        <v>310</v>
      </c>
      <c r="D16" s="143">
        <v>35</v>
      </c>
      <c r="E16" s="309" t="s">
        <v>145</v>
      </c>
      <c r="F16" s="310"/>
      <c r="G16" s="310"/>
      <c r="H16" s="311"/>
    </row>
    <row r="17" spans="1:8" ht="12.75" customHeight="1">
      <c r="A17" s="126"/>
      <c r="B17" s="127"/>
      <c r="C17" s="142">
        <v>315</v>
      </c>
      <c r="D17" s="143">
        <v>18</v>
      </c>
      <c r="E17" s="309" t="s">
        <v>146</v>
      </c>
      <c r="F17" s="310"/>
      <c r="G17" s="310"/>
      <c r="H17" s="311"/>
    </row>
    <row r="18" spans="1:8" ht="25.5" customHeight="1">
      <c r="A18" s="126"/>
      <c r="B18" s="127">
        <v>4</v>
      </c>
      <c r="C18" s="142">
        <v>25</v>
      </c>
      <c r="D18" s="143">
        <v>24</v>
      </c>
      <c r="E18" s="309" t="s">
        <v>148</v>
      </c>
      <c r="F18" s="310"/>
      <c r="G18" s="310"/>
      <c r="H18" s="311"/>
    </row>
    <row r="19" spans="1:8" ht="25.5" customHeight="1">
      <c r="A19" s="126"/>
      <c r="B19" s="127"/>
      <c r="C19" s="142">
        <v>65</v>
      </c>
      <c r="D19" s="143">
        <v>50</v>
      </c>
      <c r="E19" s="309" t="s">
        <v>147</v>
      </c>
      <c r="F19" s="310"/>
      <c r="G19" s="310"/>
      <c r="H19" s="311"/>
    </row>
    <row r="20" spans="1:8" ht="38.25" customHeight="1">
      <c r="A20" s="126"/>
      <c r="B20" s="127"/>
      <c r="C20" s="142">
        <v>130</v>
      </c>
      <c r="D20" s="143">
        <v>50</v>
      </c>
      <c r="E20" s="309" t="s">
        <v>152</v>
      </c>
      <c r="F20" s="310"/>
      <c r="G20" s="310"/>
      <c r="H20" s="311"/>
    </row>
    <row r="21" spans="1:8" ht="38.25" customHeight="1">
      <c r="A21" s="126"/>
      <c r="B21" s="127"/>
      <c r="C21" s="142">
        <v>165</v>
      </c>
      <c r="D21" s="143">
        <v>18</v>
      </c>
      <c r="E21" s="309" t="s">
        <v>153</v>
      </c>
      <c r="F21" s="310"/>
      <c r="G21" s="310"/>
      <c r="H21" s="311"/>
    </row>
    <row r="22" spans="1:8" ht="12.75" customHeight="1">
      <c r="A22" s="126"/>
      <c r="B22" s="127"/>
      <c r="C22" s="142">
        <v>190</v>
      </c>
      <c r="D22" s="143">
        <v>50</v>
      </c>
      <c r="E22" s="309" t="s">
        <v>149</v>
      </c>
      <c r="F22" s="310"/>
      <c r="G22" s="310"/>
      <c r="H22" s="311"/>
    </row>
    <row r="23" spans="1:8" ht="12.75" customHeight="1">
      <c r="A23" s="126"/>
      <c r="B23" s="127"/>
      <c r="C23" s="142">
        <v>220</v>
      </c>
      <c r="D23" s="143">
        <v>24</v>
      </c>
      <c r="E23" s="309" t="s">
        <v>150</v>
      </c>
      <c r="F23" s="310"/>
      <c r="G23" s="310"/>
      <c r="H23" s="311"/>
    </row>
    <row r="24" spans="1:8" ht="12.75">
      <c r="A24" s="126"/>
      <c r="B24" s="127"/>
      <c r="C24" s="142"/>
      <c r="D24" s="143"/>
      <c r="E24" s="303"/>
      <c r="F24" s="304"/>
      <c r="G24" s="304"/>
      <c r="H24" s="305"/>
    </row>
    <row r="25" spans="1:8" ht="12.75">
      <c r="A25" s="312" t="s">
        <v>194</v>
      </c>
      <c r="B25" s="313"/>
      <c r="C25" s="313"/>
      <c r="D25" s="313"/>
      <c r="E25" s="313"/>
      <c r="F25" s="313"/>
      <c r="G25" s="313"/>
      <c r="H25" s="314"/>
    </row>
    <row r="26" spans="1:8" ht="12.75">
      <c r="A26" s="126"/>
      <c r="B26" s="127"/>
      <c r="C26" s="142"/>
      <c r="D26" s="143"/>
      <c r="E26" s="303"/>
      <c r="F26" s="304"/>
      <c r="G26" s="304"/>
      <c r="H26" s="305"/>
    </row>
    <row r="27" spans="1:8" ht="12.75">
      <c r="A27" s="126"/>
      <c r="B27" s="127"/>
      <c r="C27" s="142"/>
      <c r="D27" s="143"/>
      <c r="E27" s="303"/>
      <c r="F27" s="304"/>
      <c r="G27" s="304"/>
      <c r="H27" s="305"/>
    </row>
    <row r="28" spans="1:8" ht="12.75">
      <c r="A28" s="126"/>
      <c r="B28" s="127"/>
      <c r="C28" s="142"/>
      <c r="D28" s="143"/>
      <c r="E28" s="303"/>
      <c r="F28" s="304"/>
      <c r="G28" s="304"/>
      <c r="H28" s="305"/>
    </row>
    <row r="29" spans="1:8" ht="12.75">
      <c r="A29" s="126"/>
      <c r="B29" s="127"/>
      <c r="C29" s="142"/>
      <c r="D29" s="143"/>
      <c r="E29" s="303"/>
      <c r="F29" s="304"/>
      <c r="G29" s="304"/>
      <c r="H29" s="305"/>
    </row>
    <row r="30" spans="1:8" ht="12.75">
      <c r="A30" s="126"/>
      <c r="B30" s="127"/>
      <c r="C30" s="142"/>
      <c r="D30" s="143"/>
      <c r="E30" s="303"/>
      <c r="F30" s="304"/>
      <c r="G30" s="304"/>
      <c r="H30" s="305"/>
    </row>
    <row r="31" spans="1:8" ht="12.75">
      <c r="A31" s="126"/>
      <c r="B31" s="127"/>
      <c r="C31" s="142"/>
      <c r="D31" s="143"/>
      <c r="E31" s="303"/>
      <c r="F31" s="304"/>
      <c r="G31" s="304"/>
      <c r="H31" s="305"/>
    </row>
    <row r="32" spans="1:8" ht="12.75">
      <c r="A32" s="126"/>
      <c r="B32" s="127"/>
      <c r="C32" s="142"/>
      <c r="D32" s="143"/>
      <c r="E32" s="303"/>
      <c r="F32" s="304"/>
      <c r="G32" s="304"/>
      <c r="H32" s="305"/>
    </row>
    <row r="33" spans="1:8" ht="12.75">
      <c r="A33" s="126"/>
      <c r="B33" s="127"/>
      <c r="C33" s="142"/>
      <c r="D33" s="143"/>
      <c r="E33" s="303"/>
      <c r="F33" s="304"/>
      <c r="G33" s="304"/>
      <c r="H33" s="305"/>
    </row>
    <row r="34" spans="1:8" ht="12.75">
      <c r="A34" s="126"/>
      <c r="B34" s="127"/>
      <c r="C34" s="142"/>
      <c r="D34" s="143"/>
      <c r="E34" s="303"/>
      <c r="F34" s="304"/>
      <c r="G34" s="304"/>
      <c r="H34" s="305"/>
    </row>
    <row r="35" spans="1:8" ht="12.75">
      <c r="A35" s="126"/>
      <c r="B35" s="127"/>
      <c r="C35" s="142"/>
      <c r="D35" s="143"/>
      <c r="E35" s="303"/>
      <c r="F35" s="304"/>
      <c r="G35" s="304"/>
      <c r="H35" s="305"/>
    </row>
    <row r="36" spans="1:8" ht="12.75">
      <c r="A36" s="126"/>
      <c r="B36" s="127"/>
      <c r="C36" s="142"/>
      <c r="D36" s="143"/>
      <c r="E36" s="303"/>
      <c r="F36" s="304"/>
      <c r="G36" s="304"/>
      <c r="H36" s="305"/>
    </row>
    <row r="37" spans="1:8" ht="12.75">
      <c r="A37" s="126"/>
      <c r="B37" s="127"/>
      <c r="C37" s="142"/>
      <c r="D37" s="143"/>
      <c r="E37" s="303"/>
      <c r="F37" s="304"/>
      <c r="G37" s="304"/>
      <c r="H37" s="305"/>
    </row>
    <row r="38" spans="1:8" ht="12.75">
      <c r="A38" s="126"/>
      <c r="B38" s="127"/>
      <c r="C38" s="142"/>
      <c r="D38" s="143"/>
      <c r="E38" s="303"/>
      <c r="F38" s="304"/>
      <c r="G38" s="304"/>
      <c r="H38" s="305"/>
    </row>
    <row r="39" spans="1:8" ht="12.75">
      <c r="A39" s="126"/>
      <c r="B39" s="127"/>
      <c r="C39" s="142"/>
      <c r="D39" s="143"/>
      <c r="E39" s="303"/>
      <c r="F39" s="304"/>
      <c r="G39" s="304"/>
      <c r="H39" s="305"/>
    </row>
    <row r="40" spans="1:8" ht="12.75">
      <c r="A40" s="126"/>
      <c r="B40" s="127"/>
      <c r="C40" s="142"/>
      <c r="D40" s="143"/>
      <c r="E40" s="303"/>
      <c r="F40" s="304"/>
      <c r="G40" s="304"/>
      <c r="H40" s="305"/>
    </row>
    <row r="41" spans="1:8" ht="12.75">
      <c r="A41" s="126"/>
      <c r="B41" s="127"/>
      <c r="C41" s="142"/>
      <c r="D41" s="143"/>
      <c r="E41" s="303"/>
      <c r="F41" s="304"/>
      <c r="G41" s="304"/>
      <c r="H41" s="305"/>
    </row>
    <row r="42" spans="1:8" ht="12.75">
      <c r="A42" s="126"/>
      <c r="B42" s="127"/>
      <c r="C42" s="142"/>
      <c r="D42" s="143"/>
      <c r="E42" s="303"/>
      <c r="F42" s="304"/>
      <c r="G42" s="304"/>
      <c r="H42" s="305"/>
    </row>
    <row r="43" spans="1:8" ht="12.75">
      <c r="A43" s="126"/>
      <c r="B43" s="127"/>
      <c r="C43" s="142"/>
      <c r="D43" s="143"/>
      <c r="E43" s="303"/>
      <c r="F43" s="304"/>
      <c r="G43" s="304"/>
      <c r="H43" s="305"/>
    </row>
    <row r="44" spans="1:8" ht="13.5" thickBot="1">
      <c r="A44" s="128"/>
      <c r="B44" s="129"/>
      <c r="C44" s="144"/>
      <c r="D44" s="145"/>
      <c r="E44" s="306"/>
      <c r="F44" s="307"/>
      <c r="G44" s="307"/>
      <c r="H44" s="308"/>
    </row>
  </sheetData>
  <sheetProtection/>
  <mergeCells count="45">
    <mergeCell ref="B1:G1"/>
    <mergeCell ref="E3:H3"/>
    <mergeCell ref="E4:H4"/>
    <mergeCell ref="E5:H5"/>
    <mergeCell ref="E6:H6"/>
    <mergeCell ref="E7:H7"/>
    <mergeCell ref="E10:H10"/>
    <mergeCell ref="E11:H11"/>
    <mergeCell ref="E12:H12"/>
    <mergeCell ref="E13:H13"/>
    <mergeCell ref="B10:B12"/>
    <mergeCell ref="B2:D2"/>
    <mergeCell ref="E8:H8"/>
    <mergeCell ref="E9:H9"/>
    <mergeCell ref="E18:H18"/>
    <mergeCell ref="E19:H19"/>
    <mergeCell ref="E20:H20"/>
    <mergeCell ref="E21:H21"/>
    <mergeCell ref="E14:H14"/>
    <mergeCell ref="E15:H15"/>
    <mergeCell ref="E16:H16"/>
    <mergeCell ref="E17:H17"/>
    <mergeCell ref="E26:H26"/>
    <mergeCell ref="E27:H27"/>
    <mergeCell ref="E28:H28"/>
    <mergeCell ref="E29:H29"/>
    <mergeCell ref="E22:H22"/>
    <mergeCell ref="E23:H23"/>
    <mergeCell ref="E24:H24"/>
    <mergeCell ref="A25:H25"/>
    <mergeCell ref="E35:H35"/>
    <mergeCell ref="E31:H31"/>
    <mergeCell ref="E36:H36"/>
    <mergeCell ref="E37:H37"/>
    <mergeCell ref="E30:H30"/>
    <mergeCell ref="E32:H32"/>
    <mergeCell ref="E33:H33"/>
    <mergeCell ref="E34:H34"/>
    <mergeCell ref="E42:H42"/>
    <mergeCell ref="E43:H43"/>
    <mergeCell ref="E44:H44"/>
    <mergeCell ref="E38:H38"/>
    <mergeCell ref="E39:H39"/>
    <mergeCell ref="E40:H40"/>
    <mergeCell ref="E41:H41"/>
  </mergeCells>
  <printOptions/>
  <pageMargins left="0.5905511811023623" right="0.3937007874015748" top="0.7874015748031497" bottom="0.7874015748031497" header="0.5118110236220472" footer="0.5118110236220472"/>
  <pageSetup firstPageNumber="1" useFirstPageNumber="1" fitToHeight="0" fitToWidth="1" horizontalDpi="600" verticalDpi="600" orientation="portrait" paperSize="9" r:id="rId1"/>
  <headerFooter alignWithMargins="0">
    <oddHeader>&amp;R&amp;D</oddHeader>
    <oddFooter>&amp;R&amp;P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C6" sqref="C6:C10"/>
    </sheetView>
  </sheetViews>
  <sheetFormatPr defaultColWidth="11.421875" defaultRowHeight="12.75"/>
  <cols>
    <col min="1" max="1" width="16.7109375" style="200" customWidth="1"/>
    <col min="2" max="2" width="25.140625" style="200" customWidth="1"/>
    <col min="3" max="3" width="24.7109375" style="200" customWidth="1"/>
    <col min="4" max="5" width="5.7109375" style="209" customWidth="1"/>
    <col min="6" max="7" width="16.7109375" style="209" customWidth="1"/>
    <col min="8" max="8" width="4.7109375" style="200" customWidth="1"/>
    <col min="9" max="9" width="24.7109375" style="200" customWidth="1"/>
    <col min="10" max="16384" width="11.421875" style="200" customWidth="1"/>
  </cols>
  <sheetData>
    <row r="1" spans="1:9" s="99" customFormat="1" ht="15" customHeight="1" thickBot="1">
      <c r="A1" s="43" t="s">
        <v>79</v>
      </c>
      <c r="B1" s="97"/>
      <c r="C1" s="1" t="s">
        <v>95</v>
      </c>
      <c r="D1" s="1"/>
      <c r="E1" s="1"/>
      <c r="F1" s="77"/>
      <c r="G1" s="77"/>
      <c r="H1" s="97"/>
      <c r="I1" s="41"/>
    </row>
    <row r="2" spans="1:9" s="99" customFormat="1" ht="15" customHeight="1" thickBot="1">
      <c r="A2" s="75" t="s">
        <v>120</v>
      </c>
      <c r="B2" s="101" t="str">
        <f>Form1_Situation!C2</f>
        <v>Schenkon, Chommlebach</v>
      </c>
      <c r="C2" s="70" t="s">
        <v>90</v>
      </c>
      <c r="D2" s="254" t="s">
        <v>180</v>
      </c>
      <c r="E2" s="4" t="s">
        <v>4</v>
      </c>
      <c r="F2" s="121">
        <f>Form1_Situation!Q2:Q2</f>
        <v>40379</v>
      </c>
      <c r="G2" s="347" t="s">
        <v>96</v>
      </c>
      <c r="H2" s="343" t="str">
        <f>Form1_Situation!U2</f>
        <v>Walter Rutz, Adrian Kempf, 
Brächt Wasser, Michiel Fehr</v>
      </c>
      <c r="I2" s="344"/>
    </row>
    <row r="3" spans="1:9" s="99" customFormat="1" ht="15.75" thickBot="1">
      <c r="A3" s="238" t="s">
        <v>91</v>
      </c>
      <c r="B3" s="365" t="s">
        <v>181</v>
      </c>
      <c r="C3" s="365"/>
      <c r="D3" s="365"/>
      <c r="E3" s="365"/>
      <c r="F3" s="366"/>
      <c r="G3" s="348"/>
      <c r="H3" s="345"/>
      <c r="I3" s="346"/>
    </row>
    <row r="4" spans="1:9" ht="15.75" thickBot="1">
      <c r="A4" s="356" t="s">
        <v>183</v>
      </c>
      <c r="B4" s="368"/>
      <c r="C4" s="368"/>
      <c r="D4" s="368"/>
      <c r="E4" s="368"/>
      <c r="F4" s="368"/>
      <c r="G4" s="368"/>
      <c r="H4" s="368"/>
      <c r="I4" s="369"/>
    </row>
    <row r="5" spans="1:9" ht="15.75" customHeight="1">
      <c r="A5" s="44" t="s">
        <v>13</v>
      </c>
      <c r="B5" s="201"/>
      <c r="C5" s="201"/>
      <c r="D5" s="333" t="s">
        <v>80</v>
      </c>
      <c r="E5" s="333"/>
      <c r="F5" s="202"/>
      <c r="G5" s="202"/>
      <c r="H5" s="201"/>
      <c r="I5" s="61" t="s">
        <v>93</v>
      </c>
    </row>
    <row r="6" spans="1:9" ht="39.75" customHeight="1" thickBot="1">
      <c r="A6" s="62" t="s">
        <v>60</v>
      </c>
      <c r="B6" s="63" t="s">
        <v>61</v>
      </c>
      <c r="C6" s="64" t="s">
        <v>216</v>
      </c>
      <c r="D6" s="334"/>
      <c r="E6" s="334"/>
      <c r="F6" s="354" t="s">
        <v>81</v>
      </c>
      <c r="G6" s="355"/>
      <c r="H6" s="65" t="s">
        <v>82</v>
      </c>
      <c r="I6" s="71" t="s">
        <v>155</v>
      </c>
    </row>
    <row r="7" spans="1:9" ht="15" customHeight="1">
      <c r="A7" s="72"/>
      <c r="B7" s="338" t="s">
        <v>160</v>
      </c>
      <c r="C7" s="335" t="s">
        <v>215</v>
      </c>
      <c r="D7" s="133"/>
      <c r="E7" s="134"/>
      <c r="F7" s="327" t="s">
        <v>169</v>
      </c>
      <c r="G7" s="328"/>
      <c r="H7" s="359"/>
      <c r="I7" s="349"/>
    </row>
    <row r="8" spans="1:9" ht="15" customHeight="1">
      <c r="A8" s="73" t="s">
        <v>65</v>
      </c>
      <c r="B8" s="336"/>
      <c r="C8" s="336"/>
      <c r="D8" s="203"/>
      <c r="E8" s="204"/>
      <c r="F8" s="329"/>
      <c r="G8" s="330"/>
      <c r="H8" s="360"/>
      <c r="I8" s="350"/>
    </row>
    <row r="9" spans="1:9" ht="15" customHeight="1">
      <c r="A9" s="48" t="s">
        <v>66</v>
      </c>
      <c r="B9" s="336"/>
      <c r="C9" s="336"/>
      <c r="D9" s="205"/>
      <c r="E9" s="206"/>
      <c r="F9" s="329"/>
      <c r="G9" s="330"/>
      <c r="H9" s="360"/>
      <c r="I9" s="350"/>
    </row>
    <row r="10" spans="1:9" ht="15" customHeight="1" thickBot="1">
      <c r="A10" s="49"/>
      <c r="B10" s="337"/>
      <c r="C10" s="337"/>
      <c r="D10" s="207"/>
      <c r="E10" s="135"/>
      <c r="F10" s="331"/>
      <c r="G10" s="332"/>
      <c r="H10" s="361"/>
      <c r="I10" s="351"/>
    </row>
    <row r="11" spans="1:9" ht="15" customHeight="1">
      <c r="A11" s="50"/>
      <c r="B11" s="338" t="s">
        <v>157</v>
      </c>
      <c r="C11" s="338" t="s">
        <v>163</v>
      </c>
      <c r="D11" s="133"/>
      <c r="E11" s="134"/>
      <c r="F11" s="327" t="s">
        <v>169</v>
      </c>
      <c r="G11" s="328"/>
      <c r="H11" s="339"/>
      <c r="I11" s="349"/>
    </row>
    <row r="12" spans="1:9" ht="15" customHeight="1">
      <c r="A12" s="59" t="s">
        <v>73</v>
      </c>
      <c r="B12" s="336"/>
      <c r="C12" s="336"/>
      <c r="D12" s="203"/>
      <c r="E12" s="204"/>
      <c r="F12" s="329"/>
      <c r="G12" s="330"/>
      <c r="H12" s="340"/>
      <c r="I12" s="350"/>
    </row>
    <row r="13" spans="1:9" ht="15" customHeight="1">
      <c r="A13" s="57" t="s">
        <v>78</v>
      </c>
      <c r="B13" s="336"/>
      <c r="C13" s="336"/>
      <c r="D13" s="205"/>
      <c r="E13" s="206"/>
      <c r="F13" s="329"/>
      <c r="G13" s="330"/>
      <c r="H13" s="340"/>
      <c r="I13" s="350"/>
    </row>
    <row r="14" spans="1:9" ht="15" customHeight="1" thickBot="1">
      <c r="A14" s="49"/>
      <c r="B14" s="337"/>
      <c r="C14" s="337"/>
      <c r="D14" s="207"/>
      <c r="E14" s="135"/>
      <c r="F14" s="331"/>
      <c r="G14" s="332"/>
      <c r="H14" s="341"/>
      <c r="I14" s="351"/>
    </row>
    <row r="15" spans="1:9" ht="15" customHeight="1">
      <c r="A15" s="60" t="s">
        <v>74</v>
      </c>
      <c r="B15" s="338"/>
      <c r="C15" s="338" t="s">
        <v>164</v>
      </c>
      <c r="D15" s="133"/>
      <c r="E15" s="134"/>
      <c r="F15" s="327"/>
      <c r="G15" s="328"/>
      <c r="H15" s="339"/>
      <c r="I15" s="349" t="s">
        <v>174</v>
      </c>
    </row>
    <row r="16" spans="1:9" ht="15" customHeight="1">
      <c r="A16" s="53" t="s">
        <v>67</v>
      </c>
      <c r="B16" s="336"/>
      <c r="C16" s="336"/>
      <c r="D16" s="203"/>
      <c r="E16" s="204"/>
      <c r="F16" s="329"/>
      <c r="G16" s="330"/>
      <c r="H16" s="340"/>
      <c r="I16" s="352"/>
    </row>
    <row r="17" spans="1:9" ht="15" customHeight="1">
      <c r="A17" s="51" t="s">
        <v>68</v>
      </c>
      <c r="B17" s="336"/>
      <c r="C17" s="336"/>
      <c r="D17" s="205"/>
      <c r="E17" s="206"/>
      <c r="F17" s="329"/>
      <c r="G17" s="330"/>
      <c r="H17" s="340"/>
      <c r="I17" s="352"/>
    </row>
    <row r="18" spans="1:9" ht="15" customHeight="1" thickBot="1">
      <c r="A18" s="52" t="s">
        <v>63</v>
      </c>
      <c r="B18" s="337"/>
      <c r="C18" s="337"/>
      <c r="D18" s="207"/>
      <c r="E18" s="135"/>
      <c r="F18" s="331"/>
      <c r="G18" s="332"/>
      <c r="H18" s="341"/>
      <c r="I18" s="353"/>
    </row>
    <row r="19" spans="1:9" ht="15" customHeight="1">
      <c r="A19" s="60" t="s">
        <v>75</v>
      </c>
      <c r="B19" s="349" t="s">
        <v>161</v>
      </c>
      <c r="C19" s="338" t="s">
        <v>165</v>
      </c>
      <c r="D19" s="133"/>
      <c r="E19" s="134"/>
      <c r="F19" s="327" t="s">
        <v>171</v>
      </c>
      <c r="G19" s="328"/>
      <c r="H19" s="339"/>
      <c r="I19" s="349" t="s">
        <v>175</v>
      </c>
    </row>
    <row r="20" spans="1:9" ht="15" customHeight="1">
      <c r="A20" s="53" t="s">
        <v>64</v>
      </c>
      <c r="B20" s="350"/>
      <c r="C20" s="336"/>
      <c r="D20" s="203"/>
      <c r="E20" s="204"/>
      <c r="F20" s="329"/>
      <c r="G20" s="330"/>
      <c r="H20" s="340"/>
      <c r="I20" s="350"/>
    </row>
    <row r="21" spans="1:9" ht="15" customHeight="1">
      <c r="A21" s="53" t="s">
        <v>69</v>
      </c>
      <c r="B21" s="350"/>
      <c r="C21" s="336"/>
      <c r="D21" s="205"/>
      <c r="E21" s="206"/>
      <c r="F21" s="329"/>
      <c r="G21" s="330"/>
      <c r="H21" s="340"/>
      <c r="I21" s="350"/>
    </row>
    <row r="22" spans="1:9" ht="15" customHeight="1" thickBot="1">
      <c r="A22" s="53" t="s">
        <v>70</v>
      </c>
      <c r="B22" s="351"/>
      <c r="C22" s="337"/>
      <c r="D22" s="207"/>
      <c r="E22" s="135"/>
      <c r="F22" s="331"/>
      <c r="G22" s="332"/>
      <c r="H22" s="341"/>
      <c r="I22" s="351"/>
    </row>
    <row r="23" spans="1:9" ht="15" customHeight="1">
      <c r="A23" s="60" t="s">
        <v>76</v>
      </c>
      <c r="B23" s="349" t="s">
        <v>158</v>
      </c>
      <c r="C23" s="338" t="s">
        <v>168</v>
      </c>
      <c r="D23" s="133"/>
      <c r="E23" s="134"/>
      <c r="F23" s="327"/>
      <c r="G23" s="328"/>
      <c r="H23" s="339"/>
      <c r="I23" s="349"/>
    </row>
    <row r="24" spans="1:9" ht="15" customHeight="1">
      <c r="A24" s="58" t="s">
        <v>71</v>
      </c>
      <c r="B24" s="350"/>
      <c r="C24" s="336"/>
      <c r="D24" s="203"/>
      <c r="E24" s="204"/>
      <c r="F24" s="329"/>
      <c r="G24" s="330"/>
      <c r="H24" s="340"/>
      <c r="I24" s="350"/>
    </row>
    <row r="25" spans="1:9" ht="15" customHeight="1">
      <c r="A25" s="54"/>
      <c r="B25" s="350"/>
      <c r="C25" s="336"/>
      <c r="D25" s="205"/>
      <c r="E25" s="206"/>
      <c r="F25" s="329"/>
      <c r="G25" s="330"/>
      <c r="H25" s="340"/>
      <c r="I25" s="350"/>
    </row>
    <row r="26" spans="1:9" ht="15" customHeight="1" thickBot="1">
      <c r="A26" s="49"/>
      <c r="B26" s="351"/>
      <c r="C26" s="337"/>
      <c r="D26" s="207"/>
      <c r="E26" s="135"/>
      <c r="F26" s="331"/>
      <c r="G26" s="332"/>
      <c r="H26" s="341"/>
      <c r="I26" s="351"/>
    </row>
    <row r="27" spans="1:9" ht="15" customHeight="1">
      <c r="A27" s="60" t="s">
        <v>76</v>
      </c>
      <c r="B27" s="338" t="s">
        <v>162</v>
      </c>
      <c r="C27" s="338" t="s">
        <v>166</v>
      </c>
      <c r="D27" s="133" t="s">
        <v>83</v>
      </c>
      <c r="E27" s="134"/>
      <c r="F27" s="327" t="s">
        <v>172</v>
      </c>
      <c r="G27" s="328"/>
      <c r="H27" s="339"/>
      <c r="I27" s="349" t="s">
        <v>182</v>
      </c>
    </row>
    <row r="28" spans="1:9" ht="15" customHeight="1">
      <c r="A28" s="58" t="s">
        <v>72</v>
      </c>
      <c r="B28" s="336"/>
      <c r="C28" s="336"/>
      <c r="D28" s="203" t="s">
        <v>84</v>
      </c>
      <c r="E28" s="204"/>
      <c r="F28" s="329"/>
      <c r="G28" s="330"/>
      <c r="H28" s="340"/>
      <c r="I28" s="350"/>
    </row>
    <row r="29" spans="1:9" ht="15" customHeight="1">
      <c r="A29" s="51" t="s">
        <v>77</v>
      </c>
      <c r="B29" s="336"/>
      <c r="C29" s="336"/>
      <c r="D29" s="205" t="s">
        <v>85</v>
      </c>
      <c r="E29" s="206"/>
      <c r="F29" s="329"/>
      <c r="G29" s="330"/>
      <c r="H29" s="340"/>
      <c r="I29" s="350"/>
    </row>
    <row r="30" spans="1:9" ht="15" customHeight="1" thickBot="1">
      <c r="A30" s="49"/>
      <c r="B30" s="337"/>
      <c r="C30" s="337"/>
      <c r="D30" s="207"/>
      <c r="E30" s="135"/>
      <c r="F30" s="331"/>
      <c r="G30" s="332"/>
      <c r="H30" s="341"/>
      <c r="I30" s="351"/>
    </row>
    <row r="31" spans="1:9" ht="15" customHeight="1">
      <c r="A31" s="60" t="s">
        <v>76</v>
      </c>
      <c r="B31" s="338" t="s">
        <v>159</v>
      </c>
      <c r="C31" s="338" t="s">
        <v>167</v>
      </c>
      <c r="D31" s="133"/>
      <c r="E31" s="134"/>
      <c r="F31" s="327" t="s">
        <v>173</v>
      </c>
      <c r="G31" s="328"/>
      <c r="H31" s="362"/>
      <c r="I31" s="349" t="s">
        <v>176</v>
      </c>
    </row>
    <row r="32" spans="1:9" ht="15" customHeight="1">
      <c r="A32" s="58" t="s">
        <v>14</v>
      </c>
      <c r="B32" s="336"/>
      <c r="C32" s="336"/>
      <c r="D32" s="203"/>
      <c r="E32" s="204"/>
      <c r="F32" s="329"/>
      <c r="G32" s="330"/>
      <c r="H32" s="363"/>
      <c r="I32" s="350"/>
    </row>
    <row r="33" spans="1:9" ht="15" customHeight="1">
      <c r="A33" s="367" t="s">
        <v>15</v>
      </c>
      <c r="B33" s="336"/>
      <c r="C33" s="336"/>
      <c r="D33" s="205"/>
      <c r="E33" s="206"/>
      <c r="F33" s="329"/>
      <c r="G33" s="330"/>
      <c r="H33" s="363"/>
      <c r="I33" s="350"/>
    </row>
    <row r="34" spans="1:9" ht="15" customHeight="1" thickBot="1">
      <c r="A34" s="367"/>
      <c r="B34" s="337"/>
      <c r="C34" s="337"/>
      <c r="D34" s="207"/>
      <c r="E34" s="135"/>
      <c r="F34" s="331"/>
      <c r="G34" s="332"/>
      <c r="H34" s="364"/>
      <c r="I34" s="351"/>
    </row>
    <row r="35" spans="1:9" ht="10.5" customHeight="1" thickBot="1">
      <c r="A35" s="208"/>
      <c r="B35" s="208"/>
      <c r="C35" s="66" t="s">
        <v>86</v>
      </c>
      <c r="D35" s="67" t="s">
        <v>87</v>
      </c>
      <c r="E35" s="67"/>
      <c r="F35" s="67"/>
      <c r="G35" s="67"/>
      <c r="H35" s="208"/>
      <c r="I35" s="201"/>
    </row>
    <row r="36" spans="1:9" ht="15.75" thickBot="1">
      <c r="A36" s="252" t="s">
        <v>88</v>
      </c>
      <c r="B36" s="255"/>
      <c r="C36" s="342" t="s">
        <v>192</v>
      </c>
      <c r="D36" s="342"/>
      <c r="E36" s="342"/>
      <c r="F36" s="342"/>
      <c r="G36" s="356" t="s">
        <v>89</v>
      </c>
      <c r="H36" s="357"/>
      <c r="I36" s="358"/>
    </row>
    <row r="37" spans="4:7" ht="12.75">
      <c r="D37" s="200"/>
      <c r="E37" s="200"/>
      <c r="F37" s="200"/>
      <c r="G37" s="200"/>
    </row>
  </sheetData>
  <sheetProtection/>
  <mergeCells count="44">
    <mergeCell ref="B3:F3"/>
    <mergeCell ref="C19:C22"/>
    <mergeCell ref="B11:B14"/>
    <mergeCell ref="A33:A34"/>
    <mergeCell ref="A4:I4"/>
    <mergeCell ref="C27:C30"/>
    <mergeCell ref="F19:G22"/>
    <mergeCell ref="F23:G26"/>
    <mergeCell ref="I27:I30"/>
    <mergeCell ref="I19:I22"/>
    <mergeCell ref="G36:I36"/>
    <mergeCell ref="H7:H10"/>
    <mergeCell ref="H11:H14"/>
    <mergeCell ref="H15:H18"/>
    <mergeCell ref="H19:H22"/>
    <mergeCell ref="H23:H26"/>
    <mergeCell ref="H31:H34"/>
    <mergeCell ref="I7:I10"/>
    <mergeCell ref="I11:I14"/>
    <mergeCell ref="I23:I26"/>
    <mergeCell ref="B31:B34"/>
    <mergeCell ref="B27:B30"/>
    <mergeCell ref="C31:C34"/>
    <mergeCell ref="C15:C18"/>
    <mergeCell ref="B19:B22"/>
    <mergeCell ref="I31:I34"/>
    <mergeCell ref="C11:C14"/>
    <mergeCell ref="F31:G34"/>
    <mergeCell ref="H27:H30"/>
    <mergeCell ref="C36:F36"/>
    <mergeCell ref="H2:I3"/>
    <mergeCell ref="G2:G3"/>
    <mergeCell ref="B23:B26"/>
    <mergeCell ref="F15:G18"/>
    <mergeCell ref="C23:C26"/>
    <mergeCell ref="I15:I18"/>
    <mergeCell ref="F7:G10"/>
    <mergeCell ref="F11:G14"/>
    <mergeCell ref="D5:E6"/>
    <mergeCell ref="C7:C10"/>
    <mergeCell ref="B7:B10"/>
    <mergeCell ref="B15:B18"/>
    <mergeCell ref="F27:G30"/>
    <mergeCell ref="F6:G6"/>
  </mergeCells>
  <printOptions/>
  <pageMargins left="0.49" right="0.32" top="0.31" bottom="0.19" header="0.17" footer="0.24"/>
  <pageSetup fitToHeight="1" fitToWidth="1" horizontalDpi="600" verticalDpi="600" orientation="landscape" paperSize="9" r:id="rId3"/>
  <headerFooter alignWithMargins="0">
    <oddHeader>&amp;R&amp;D</oddHeader>
  </headerFooter>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L40"/>
  <sheetViews>
    <sheetView showGridLines="0" zoomScalePageLayoutView="0" workbookViewId="0" topLeftCell="A1">
      <selection activeCell="B6" sqref="B6:E6"/>
    </sheetView>
  </sheetViews>
  <sheetFormatPr defaultColWidth="11.421875" defaultRowHeight="12.75"/>
  <cols>
    <col min="1" max="1" width="14.140625" style="114" customWidth="1"/>
    <col min="2" max="2" width="16.7109375" style="114" customWidth="1"/>
    <col min="3" max="3" width="70.421875" style="114" customWidth="1"/>
    <col min="4" max="4" width="11.57421875" style="114" customWidth="1"/>
    <col min="5" max="5" width="20.7109375" style="114" customWidth="1"/>
    <col min="6" max="7" width="5.7109375" style="197" customWidth="1"/>
    <col min="8" max="9" width="10.7109375" style="197" customWidth="1"/>
    <col min="10" max="10" width="7.7109375" style="114" customWidth="1"/>
    <col min="11" max="11" width="3.421875" style="114" customWidth="1"/>
    <col min="12" max="12" width="33.421875" style="114" customWidth="1"/>
    <col min="13" max="16384" width="11.421875" style="114" customWidth="1"/>
  </cols>
  <sheetData>
    <row r="1" spans="1:12" ht="17.25" customHeight="1">
      <c r="A1" s="78" t="s">
        <v>119</v>
      </c>
      <c r="B1" s="79"/>
      <c r="C1" s="80" t="s">
        <v>16</v>
      </c>
      <c r="D1" s="86" t="s">
        <v>97</v>
      </c>
      <c r="E1" s="117">
        <f>Form1_Situation!I2</f>
        <v>5</v>
      </c>
      <c r="F1" s="118"/>
      <c r="G1" s="118"/>
      <c r="H1" s="118"/>
      <c r="I1" s="118"/>
      <c r="J1" s="112"/>
      <c r="K1" s="112"/>
      <c r="L1" s="112"/>
    </row>
    <row r="2" spans="1:12" ht="17.25" customHeight="1">
      <c r="A2" s="81" t="s">
        <v>99</v>
      </c>
      <c r="B2" s="82"/>
      <c r="C2" s="119" t="str">
        <f>Form1_Situation!C2</f>
        <v>Schenkon, Chommlebach</v>
      </c>
      <c r="D2" s="256" t="s">
        <v>5</v>
      </c>
      <c r="E2" s="253" t="s">
        <v>179</v>
      </c>
      <c r="F2" s="118"/>
      <c r="G2" s="118"/>
      <c r="H2" s="118"/>
      <c r="I2" s="118"/>
      <c r="J2" s="112"/>
      <c r="K2" s="112"/>
      <c r="L2" s="112"/>
    </row>
    <row r="3" spans="1:12" ht="21" customHeight="1" thickBot="1">
      <c r="A3" s="87" t="s">
        <v>98</v>
      </c>
      <c r="B3" s="83" t="s">
        <v>17</v>
      </c>
      <c r="C3" s="84"/>
      <c r="D3" s="377" t="s">
        <v>178</v>
      </c>
      <c r="E3" s="378"/>
      <c r="F3" s="118"/>
      <c r="G3" s="118"/>
      <c r="H3" s="118"/>
      <c r="I3" s="118"/>
      <c r="J3" s="112"/>
      <c r="K3" s="112"/>
      <c r="L3" s="112"/>
    </row>
    <row r="4" spans="1:5" ht="12.75">
      <c r="A4" s="196" t="s">
        <v>170</v>
      </c>
      <c r="B4" s="370" t="s">
        <v>177</v>
      </c>
      <c r="C4" s="371"/>
      <c r="D4" s="371"/>
      <c r="E4" s="372"/>
    </row>
    <row r="5" spans="1:5" ht="12.75">
      <c r="A5" s="198"/>
      <c r="B5" s="379"/>
      <c r="C5" s="304"/>
      <c r="D5" s="304"/>
      <c r="E5" s="305"/>
    </row>
    <row r="6" spans="1:5" ht="12.75">
      <c r="A6" s="198"/>
      <c r="B6" s="380" t="s">
        <v>222</v>
      </c>
      <c r="C6" s="381"/>
      <c r="D6" s="381"/>
      <c r="E6" s="382"/>
    </row>
    <row r="7" spans="1:5" ht="12.75">
      <c r="A7" s="198"/>
      <c r="B7" s="370"/>
      <c r="C7" s="371"/>
      <c r="D7" s="371"/>
      <c r="E7" s="372"/>
    </row>
    <row r="8" spans="1:5" ht="52.5" customHeight="1">
      <c r="A8" s="263" t="s">
        <v>217</v>
      </c>
      <c r="B8" s="376" t="s">
        <v>218</v>
      </c>
      <c r="C8" s="371"/>
      <c r="D8" s="371"/>
      <c r="E8" s="372"/>
    </row>
    <row r="9" spans="1:5" ht="12.75">
      <c r="A9" s="198"/>
      <c r="B9" s="370"/>
      <c r="C9" s="371"/>
      <c r="D9" s="371"/>
      <c r="E9" s="372"/>
    </row>
    <row r="10" spans="1:5" ht="12.75">
      <c r="A10" s="198"/>
      <c r="B10" s="370" t="s">
        <v>219</v>
      </c>
      <c r="C10" s="371"/>
      <c r="D10" s="371"/>
      <c r="E10" s="372"/>
    </row>
    <row r="11" spans="1:5" ht="12.75">
      <c r="A11" s="198"/>
      <c r="B11" s="370"/>
      <c r="C11" s="371"/>
      <c r="D11" s="371"/>
      <c r="E11" s="372"/>
    </row>
    <row r="12" spans="1:5" ht="50.25" customHeight="1">
      <c r="A12" s="263" t="s">
        <v>217</v>
      </c>
      <c r="B12" s="376" t="s">
        <v>220</v>
      </c>
      <c r="C12" s="371"/>
      <c r="D12" s="371"/>
      <c r="E12" s="372"/>
    </row>
    <row r="13" spans="1:5" ht="12.75">
      <c r="A13" s="198"/>
      <c r="B13" s="370"/>
      <c r="C13" s="371"/>
      <c r="D13" s="371"/>
      <c r="E13" s="372"/>
    </row>
    <row r="14" spans="1:5" ht="12.75">
      <c r="A14" s="198"/>
      <c r="B14" s="370"/>
      <c r="C14" s="371"/>
      <c r="D14" s="371"/>
      <c r="E14" s="372"/>
    </row>
    <row r="15" spans="1:5" ht="12.75">
      <c r="A15" s="198"/>
      <c r="B15" s="370"/>
      <c r="C15" s="371"/>
      <c r="D15" s="371"/>
      <c r="E15" s="372"/>
    </row>
    <row r="16" spans="1:5" ht="12.75">
      <c r="A16" s="198"/>
      <c r="B16" s="370"/>
      <c r="C16" s="371"/>
      <c r="D16" s="371"/>
      <c r="E16" s="372"/>
    </row>
    <row r="17" spans="1:5" ht="12.75">
      <c r="A17" s="198"/>
      <c r="B17" s="370"/>
      <c r="C17" s="371"/>
      <c r="D17" s="371"/>
      <c r="E17" s="372"/>
    </row>
    <row r="18" spans="1:5" ht="12.75">
      <c r="A18" s="198"/>
      <c r="B18" s="370"/>
      <c r="C18" s="371"/>
      <c r="D18" s="371"/>
      <c r="E18" s="372"/>
    </row>
    <row r="19" spans="1:5" ht="12.75">
      <c r="A19" s="198"/>
      <c r="B19" s="370"/>
      <c r="C19" s="371"/>
      <c r="D19" s="371"/>
      <c r="E19" s="372"/>
    </row>
    <row r="20" spans="1:5" ht="12.75">
      <c r="A20" s="198"/>
      <c r="B20" s="370"/>
      <c r="C20" s="371"/>
      <c r="D20" s="371"/>
      <c r="E20" s="372"/>
    </row>
    <row r="21" spans="1:5" ht="12.75">
      <c r="A21" s="198"/>
      <c r="B21" s="370"/>
      <c r="C21" s="371"/>
      <c r="D21" s="371"/>
      <c r="E21" s="372"/>
    </row>
    <row r="22" spans="1:5" ht="12.75">
      <c r="A22" s="198"/>
      <c r="B22" s="370"/>
      <c r="C22" s="371"/>
      <c r="D22" s="371"/>
      <c r="E22" s="372"/>
    </row>
    <row r="23" spans="1:5" ht="12.75">
      <c r="A23" s="198"/>
      <c r="B23" s="370"/>
      <c r="C23" s="371"/>
      <c r="D23" s="371"/>
      <c r="E23" s="372"/>
    </row>
    <row r="24" spans="1:5" ht="12.75">
      <c r="A24" s="198"/>
      <c r="B24" s="370"/>
      <c r="C24" s="371"/>
      <c r="D24" s="371"/>
      <c r="E24" s="372"/>
    </row>
    <row r="25" spans="1:5" ht="12.75">
      <c r="A25" s="198"/>
      <c r="B25" s="370"/>
      <c r="C25" s="371"/>
      <c r="D25" s="371"/>
      <c r="E25" s="372"/>
    </row>
    <row r="26" spans="1:5" ht="12.75">
      <c r="A26" s="198"/>
      <c r="B26" s="370"/>
      <c r="C26" s="371"/>
      <c r="D26" s="371"/>
      <c r="E26" s="372"/>
    </row>
    <row r="27" spans="1:5" ht="12.75">
      <c r="A27" s="198"/>
      <c r="B27" s="370"/>
      <c r="C27" s="371"/>
      <c r="D27" s="371"/>
      <c r="E27" s="372"/>
    </row>
    <row r="28" spans="1:5" ht="12.75">
      <c r="A28" s="198"/>
      <c r="B28" s="210"/>
      <c r="C28" s="211"/>
      <c r="D28" s="211"/>
      <c r="E28" s="212"/>
    </row>
    <row r="29" spans="1:5" ht="12.75">
      <c r="A29" s="198"/>
      <c r="B29" s="210"/>
      <c r="C29" s="211"/>
      <c r="D29" s="211"/>
      <c r="E29" s="212"/>
    </row>
    <row r="30" spans="1:5" ht="12.75">
      <c r="A30" s="198"/>
      <c r="B30" s="210"/>
      <c r="C30" s="211"/>
      <c r="D30" s="211"/>
      <c r="E30" s="212"/>
    </row>
    <row r="31" spans="1:5" ht="12.75">
      <c r="A31" s="198"/>
      <c r="B31" s="210"/>
      <c r="C31" s="211"/>
      <c r="D31" s="211"/>
      <c r="E31" s="212"/>
    </row>
    <row r="32" spans="1:5" ht="12.75">
      <c r="A32" s="198"/>
      <c r="B32" s="370"/>
      <c r="C32" s="371"/>
      <c r="D32" s="371"/>
      <c r="E32" s="372"/>
    </row>
    <row r="33" spans="1:5" ht="12.75">
      <c r="A33" s="198"/>
      <c r="B33" s="370"/>
      <c r="C33" s="371"/>
      <c r="D33" s="371"/>
      <c r="E33" s="372"/>
    </row>
    <row r="34" spans="1:5" ht="12.75">
      <c r="A34" s="198"/>
      <c r="B34" s="370"/>
      <c r="C34" s="371"/>
      <c r="D34" s="371"/>
      <c r="E34" s="372"/>
    </row>
    <row r="35" spans="1:5" ht="12.75">
      <c r="A35" s="198"/>
      <c r="B35" s="370"/>
      <c r="C35" s="371"/>
      <c r="D35" s="371"/>
      <c r="E35" s="372"/>
    </row>
    <row r="36" spans="1:5" ht="12.75">
      <c r="A36" s="198"/>
      <c r="B36" s="370"/>
      <c r="C36" s="371"/>
      <c r="D36" s="371"/>
      <c r="E36" s="372"/>
    </row>
    <row r="37" spans="1:5" ht="12.75">
      <c r="A37" s="198"/>
      <c r="B37" s="370"/>
      <c r="C37" s="371"/>
      <c r="D37" s="371"/>
      <c r="E37" s="372"/>
    </row>
    <row r="38" spans="1:5" ht="12.75">
      <c r="A38" s="198"/>
      <c r="B38" s="370"/>
      <c r="C38" s="371"/>
      <c r="D38" s="371"/>
      <c r="E38" s="372"/>
    </row>
    <row r="39" spans="1:5" ht="12.75">
      <c r="A39" s="198"/>
      <c r="B39" s="370"/>
      <c r="C39" s="371"/>
      <c r="D39" s="371"/>
      <c r="E39" s="372"/>
    </row>
    <row r="40" spans="1:5" ht="13.5" thickBot="1">
      <c r="A40" s="199"/>
      <c r="B40" s="373"/>
      <c r="C40" s="374"/>
      <c r="D40" s="374"/>
      <c r="E40" s="375"/>
    </row>
  </sheetData>
  <sheetProtection/>
  <mergeCells count="34">
    <mergeCell ref="D3:E3"/>
    <mergeCell ref="B4:E4"/>
    <mergeCell ref="B5:E5"/>
    <mergeCell ref="B6:E6"/>
    <mergeCell ref="B11:E11"/>
    <mergeCell ref="B12:E12"/>
    <mergeCell ref="B13:E13"/>
    <mergeCell ref="B14:E14"/>
    <mergeCell ref="B7:E7"/>
    <mergeCell ref="B8:E8"/>
    <mergeCell ref="B9:E9"/>
    <mergeCell ref="B10:E10"/>
    <mergeCell ref="B19:E19"/>
    <mergeCell ref="B20:E20"/>
    <mergeCell ref="B21:E21"/>
    <mergeCell ref="B22:E22"/>
    <mergeCell ref="B15:E15"/>
    <mergeCell ref="B16:E16"/>
    <mergeCell ref="B17:E17"/>
    <mergeCell ref="B18:E18"/>
    <mergeCell ref="B27:E27"/>
    <mergeCell ref="B32:E32"/>
    <mergeCell ref="B33:E33"/>
    <mergeCell ref="B34:E34"/>
    <mergeCell ref="B23:E23"/>
    <mergeCell ref="B24:E24"/>
    <mergeCell ref="B25:E25"/>
    <mergeCell ref="B26:E26"/>
    <mergeCell ref="B37:E37"/>
    <mergeCell ref="B38:E38"/>
    <mergeCell ref="B40:E40"/>
    <mergeCell ref="B39:E39"/>
    <mergeCell ref="B35:E35"/>
    <mergeCell ref="B36:E36"/>
  </mergeCells>
  <printOptions/>
  <pageMargins left="0.66" right="0.34" top="0.69" bottom="0.44" header="0.4921259845" footer="0.29"/>
  <pageSetup firstPageNumber="1" useFirstPageNumber="1" fitToHeight="0" fitToWidth="1" horizontalDpi="600" verticalDpi="600" orientation="landscape" paperSize="9" r:id="rId1"/>
  <headerFooter alignWithMargins="0">
    <oddHeader>&amp;R&amp;D</oddHeader>
    <oddFooter>&amp;R&amp;P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C7" sqref="C7:C10"/>
    </sheetView>
  </sheetViews>
  <sheetFormatPr defaultColWidth="11.421875" defaultRowHeight="12.75"/>
  <cols>
    <col min="1" max="1" width="16.7109375" style="239" customWidth="1"/>
    <col min="2" max="3" width="24.7109375" style="239" customWidth="1"/>
    <col min="4" max="5" width="5.7109375" style="250" customWidth="1"/>
    <col min="6" max="7" width="16.7109375" style="250" customWidth="1"/>
    <col min="8" max="8" width="4.7109375" style="239" customWidth="1"/>
    <col min="9" max="9" width="24.7109375" style="239" customWidth="1"/>
    <col min="10" max="16384" width="11.421875" style="239" customWidth="1"/>
  </cols>
  <sheetData>
    <row r="1" spans="1:9" s="99" customFormat="1" ht="15" customHeight="1" thickBot="1">
      <c r="A1" s="43" t="s">
        <v>79</v>
      </c>
      <c r="B1" s="97"/>
      <c r="C1" s="1" t="s">
        <v>95</v>
      </c>
      <c r="D1" s="1"/>
      <c r="E1" s="1"/>
      <c r="F1" s="77"/>
      <c r="G1" s="77"/>
      <c r="H1" s="97"/>
      <c r="I1" s="41"/>
    </row>
    <row r="2" spans="1:9" s="139" customFormat="1" ht="26.25" customHeight="1" thickBot="1">
      <c r="A2" s="258" t="s">
        <v>120</v>
      </c>
      <c r="B2" s="251" t="str">
        <f>Form1_Situation!C2</f>
        <v>Schenkon, Chommlebach</v>
      </c>
      <c r="C2" s="70" t="s">
        <v>90</v>
      </c>
      <c r="D2" s="254" t="s">
        <v>186</v>
      </c>
      <c r="E2" s="4" t="s">
        <v>4</v>
      </c>
      <c r="F2" s="121">
        <f>Form1_Situation!Q2:Q2</f>
        <v>40379</v>
      </c>
      <c r="G2" s="257" t="s">
        <v>196</v>
      </c>
      <c r="H2" s="390" t="s">
        <v>132</v>
      </c>
      <c r="I2" s="391"/>
    </row>
    <row r="3" spans="1:9" s="99" customFormat="1" ht="15.75" thickBot="1">
      <c r="A3" s="385" t="s">
        <v>185</v>
      </c>
      <c r="B3" s="386"/>
      <c r="C3" s="386"/>
      <c r="D3" s="386"/>
      <c r="E3" s="386"/>
      <c r="F3" s="386"/>
      <c r="G3" s="386"/>
      <c r="H3" s="386"/>
      <c r="I3" s="387"/>
    </row>
    <row r="4" spans="1:9" ht="15.75" thickBot="1">
      <c r="A4" s="356" t="s">
        <v>184</v>
      </c>
      <c r="B4" s="357"/>
      <c r="C4" s="357"/>
      <c r="D4" s="357"/>
      <c r="E4" s="357"/>
      <c r="F4" s="357"/>
      <c r="G4" s="357"/>
      <c r="H4" s="357"/>
      <c r="I4" s="358"/>
    </row>
    <row r="5" spans="1:9" ht="15.75" customHeight="1">
      <c r="A5" s="44" t="s">
        <v>13</v>
      </c>
      <c r="B5" s="240"/>
      <c r="C5" s="240"/>
      <c r="D5" s="333" t="s">
        <v>80</v>
      </c>
      <c r="E5" s="333"/>
      <c r="F5" s="241"/>
      <c r="G5" s="241"/>
      <c r="H5" s="240"/>
      <c r="I5" s="61" t="s">
        <v>93</v>
      </c>
    </row>
    <row r="6" spans="1:9" ht="39.75" customHeight="1" thickBot="1">
      <c r="A6" s="62" t="s">
        <v>60</v>
      </c>
      <c r="B6" s="63" t="s">
        <v>61</v>
      </c>
      <c r="C6" s="64" t="s">
        <v>154</v>
      </c>
      <c r="D6" s="334"/>
      <c r="E6" s="334"/>
      <c r="F6" s="354" t="s">
        <v>81</v>
      </c>
      <c r="G6" s="355"/>
      <c r="H6" s="65" t="s">
        <v>82</v>
      </c>
      <c r="I6" s="71" t="s">
        <v>209</v>
      </c>
    </row>
    <row r="7" spans="1:9" ht="15" customHeight="1">
      <c r="A7" s="72"/>
      <c r="B7" s="338" t="s">
        <v>160</v>
      </c>
      <c r="C7" s="338"/>
      <c r="D7" s="133"/>
      <c r="E7" s="134"/>
      <c r="F7" s="327"/>
      <c r="G7" s="328"/>
      <c r="H7" s="359"/>
      <c r="I7" s="349"/>
    </row>
    <row r="8" spans="1:9" ht="15" customHeight="1">
      <c r="A8" s="73" t="s">
        <v>65</v>
      </c>
      <c r="B8" s="336"/>
      <c r="C8" s="336"/>
      <c r="D8" s="242"/>
      <c r="E8" s="243"/>
      <c r="F8" s="329"/>
      <c r="G8" s="330"/>
      <c r="H8" s="360"/>
      <c r="I8" s="350"/>
    </row>
    <row r="9" spans="1:9" ht="15" customHeight="1">
      <c r="A9" s="48" t="s">
        <v>66</v>
      </c>
      <c r="B9" s="336"/>
      <c r="C9" s="336"/>
      <c r="D9" s="244"/>
      <c r="E9" s="245"/>
      <c r="F9" s="329"/>
      <c r="G9" s="330"/>
      <c r="H9" s="360"/>
      <c r="I9" s="350"/>
    </row>
    <row r="10" spans="1:9" ht="15" customHeight="1" thickBot="1">
      <c r="A10" s="49"/>
      <c r="B10" s="337"/>
      <c r="C10" s="337"/>
      <c r="D10" s="246"/>
      <c r="E10" s="135"/>
      <c r="F10" s="331"/>
      <c r="G10" s="332"/>
      <c r="H10" s="361"/>
      <c r="I10" s="351"/>
    </row>
    <row r="11" spans="1:9" ht="15" customHeight="1">
      <c r="A11" s="50"/>
      <c r="B11" s="338" t="s">
        <v>157</v>
      </c>
      <c r="C11" s="338"/>
      <c r="D11" s="133"/>
      <c r="E11" s="134"/>
      <c r="F11" s="327"/>
      <c r="G11" s="328"/>
      <c r="H11" s="339"/>
      <c r="I11" s="349"/>
    </row>
    <row r="12" spans="1:9" ht="15" customHeight="1">
      <c r="A12" s="59" t="s">
        <v>73</v>
      </c>
      <c r="B12" s="336"/>
      <c r="C12" s="336"/>
      <c r="D12" s="242"/>
      <c r="E12" s="243"/>
      <c r="F12" s="329"/>
      <c r="G12" s="330"/>
      <c r="H12" s="340"/>
      <c r="I12" s="350"/>
    </row>
    <row r="13" spans="1:9" ht="15" customHeight="1">
      <c r="A13" s="57" t="s">
        <v>78</v>
      </c>
      <c r="B13" s="336"/>
      <c r="C13" s="336"/>
      <c r="D13" s="244"/>
      <c r="E13" s="245"/>
      <c r="F13" s="329"/>
      <c r="G13" s="330"/>
      <c r="H13" s="340"/>
      <c r="I13" s="350"/>
    </row>
    <row r="14" spans="1:9" ht="15" customHeight="1" thickBot="1">
      <c r="A14" s="49"/>
      <c r="B14" s="337"/>
      <c r="C14" s="337"/>
      <c r="D14" s="246"/>
      <c r="E14" s="135"/>
      <c r="F14" s="331"/>
      <c r="G14" s="332"/>
      <c r="H14" s="341"/>
      <c r="I14" s="351"/>
    </row>
    <row r="15" spans="1:9" ht="15" customHeight="1">
      <c r="A15" s="60" t="s">
        <v>74</v>
      </c>
      <c r="B15" s="338"/>
      <c r="C15" s="338"/>
      <c r="D15" s="133"/>
      <c r="E15" s="134"/>
      <c r="F15" s="327"/>
      <c r="G15" s="328"/>
      <c r="H15" s="339"/>
      <c r="I15" s="349"/>
    </row>
    <row r="16" spans="1:9" ht="15" customHeight="1">
      <c r="A16" s="53" t="s">
        <v>67</v>
      </c>
      <c r="B16" s="336"/>
      <c r="C16" s="383"/>
      <c r="D16" s="242"/>
      <c r="E16" s="243"/>
      <c r="F16" s="329"/>
      <c r="G16" s="330"/>
      <c r="H16" s="340"/>
      <c r="I16" s="388"/>
    </row>
    <row r="17" spans="1:9" ht="15" customHeight="1">
      <c r="A17" s="51" t="s">
        <v>68</v>
      </c>
      <c r="B17" s="336"/>
      <c r="C17" s="383"/>
      <c r="D17" s="244"/>
      <c r="E17" s="245"/>
      <c r="F17" s="329"/>
      <c r="G17" s="330"/>
      <c r="H17" s="340"/>
      <c r="I17" s="388"/>
    </row>
    <row r="18" spans="1:9" ht="15" customHeight="1" thickBot="1">
      <c r="A18" s="52" t="s">
        <v>63</v>
      </c>
      <c r="B18" s="337"/>
      <c r="C18" s="384"/>
      <c r="D18" s="246"/>
      <c r="E18" s="135"/>
      <c r="F18" s="331"/>
      <c r="G18" s="332"/>
      <c r="H18" s="341"/>
      <c r="I18" s="389"/>
    </row>
    <row r="19" spans="1:9" ht="15" customHeight="1">
      <c r="A19" s="60" t="s">
        <v>75</v>
      </c>
      <c r="B19" s="349" t="s">
        <v>161</v>
      </c>
      <c r="C19" s="338" t="s">
        <v>189</v>
      </c>
      <c r="D19" s="133"/>
      <c r="E19" s="134"/>
      <c r="F19" s="327" t="s">
        <v>187</v>
      </c>
      <c r="G19" s="328"/>
      <c r="H19" s="339"/>
      <c r="I19" s="349"/>
    </row>
    <row r="20" spans="1:9" ht="15" customHeight="1">
      <c r="A20" s="53" t="s">
        <v>64</v>
      </c>
      <c r="B20" s="350"/>
      <c r="C20" s="336"/>
      <c r="D20" s="242"/>
      <c r="E20" s="243"/>
      <c r="F20" s="329"/>
      <c r="G20" s="330"/>
      <c r="H20" s="340"/>
      <c r="I20" s="350"/>
    </row>
    <row r="21" spans="1:9" ht="15" customHeight="1">
      <c r="A21" s="53" t="s">
        <v>69</v>
      </c>
      <c r="B21" s="350"/>
      <c r="C21" s="336"/>
      <c r="D21" s="244"/>
      <c r="E21" s="245"/>
      <c r="F21" s="329"/>
      <c r="G21" s="330"/>
      <c r="H21" s="340"/>
      <c r="I21" s="350"/>
    </row>
    <row r="22" spans="1:9" ht="15" customHeight="1" thickBot="1">
      <c r="A22" s="53" t="s">
        <v>70</v>
      </c>
      <c r="B22" s="351"/>
      <c r="C22" s="337"/>
      <c r="D22" s="246"/>
      <c r="E22" s="135"/>
      <c r="F22" s="331"/>
      <c r="G22" s="332"/>
      <c r="H22" s="341"/>
      <c r="I22" s="351"/>
    </row>
    <row r="23" spans="1:9" ht="15" customHeight="1">
      <c r="A23" s="60" t="s">
        <v>76</v>
      </c>
      <c r="B23" s="349" t="s">
        <v>158</v>
      </c>
      <c r="C23" s="338" t="s">
        <v>195</v>
      </c>
      <c r="D23" s="133"/>
      <c r="E23" s="134"/>
      <c r="F23" s="327" t="s">
        <v>190</v>
      </c>
      <c r="G23" s="328"/>
      <c r="H23" s="339"/>
      <c r="I23" s="349" t="s">
        <v>188</v>
      </c>
    </row>
    <row r="24" spans="1:9" ht="15" customHeight="1">
      <c r="A24" s="58" t="s">
        <v>71</v>
      </c>
      <c r="B24" s="350"/>
      <c r="C24" s="336"/>
      <c r="D24" s="242"/>
      <c r="E24" s="243"/>
      <c r="F24" s="329"/>
      <c r="G24" s="330"/>
      <c r="H24" s="340"/>
      <c r="I24" s="350"/>
    </row>
    <row r="25" spans="1:9" ht="15" customHeight="1">
      <c r="A25" s="54"/>
      <c r="B25" s="350"/>
      <c r="C25" s="336"/>
      <c r="D25" s="244"/>
      <c r="E25" s="245"/>
      <c r="F25" s="329"/>
      <c r="G25" s="330"/>
      <c r="H25" s="340"/>
      <c r="I25" s="350"/>
    </row>
    <row r="26" spans="1:9" ht="15" customHeight="1" thickBot="1">
      <c r="A26" s="49"/>
      <c r="B26" s="351"/>
      <c r="C26" s="337"/>
      <c r="D26" s="246"/>
      <c r="E26" s="135"/>
      <c r="F26" s="331"/>
      <c r="G26" s="332"/>
      <c r="H26" s="341"/>
      <c r="I26" s="351"/>
    </row>
    <row r="27" spans="1:9" ht="15" customHeight="1">
      <c r="A27" s="60" t="s">
        <v>76</v>
      </c>
      <c r="B27" s="338" t="s">
        <v>162</v>
      </c>
      <c r="C27" s="338"/>
      <c r="D27" s="133" t="s">
        <v>83</v>
      </c>
      <c r="E27" s="134"/>
      <c r="F27" s="327"/>
      <c r="G27" s="328"/>
      <c r="H27" s="339"/>
      <c r="I27" s="349"/>
    </row>
    <row r="28" spans="1:9" ht="15" customHeight="1">
      <c r="A28" s="58" t="s">
        <v>72</v>
      </c>
      <c r="B28" s="336"/>
      <c r="C28" s="336"/>
      <c r="D28" s="242" t="s">
        <v>84</v>
      </c>
      <c r="E28" s="243"/>
      <c r="F28" s="329"/>
      <c r="G28" s="330"/>
      <c r="H28" s="340"/>
      <c r="I28" s="350"/>
    </row>
    <row r="29" spans="1:9" ht="15" customHeight="1">
      <c r="A29" s="51" t="s">
        <v>77</v>
      </c>
      <c r="B29" s="336"/>
      <c r="C29" s="336"/>
      <c r="D29" s="244" t="s">
        <v>85</v>
      </c>
      <c r="E29" s="245"/>
      <c r="F29" s="329"/>
      <c r="G29" s="330"/>
      <c r="H29" s="340"/>
      <c r="I29" s="350"/>
    </row>
    <row r="30" spans="1:9" ht="15" customHeight="1" thickBot="1">
      <c r="A30" s="49"/>
      <c r="B30" s="337"/>
      <c r="C30" s="337"/>
      <c r="D30" s="246"/>
      <c r="E30" s="135"/>
      <c r="F30" s="331"/>
      <c r="G30" s="332"/>
      <c r="H30" s="341"/>
      <c r="I30" s="351"/>
    </row>
    <row r="31" spans="1:9" ht="15" customHeight="1">
      <c r="A31" s="60" t="s">
        <v>76</v>
      </c>
      <c r="B31" s="338" t="s">
        <v>159</v>
      </c>
      <c r="C31" s="338"/>
      <c r="D31" s="133"/>
      <c r="E31" s="134"/>
      <c r="F31" s="327"/>
      <c r="G31" s="328"/>
      <c r="H31" s="362"/>
      <c r="I31" s="349"/>
    </row>
    <row r="32" spans="1:9" ht="15" customHeight="1">
      <c r="A32" s="58" t="s">
        <v>14</v>
      </c>
      <c r="B32" s="336"/>
      <c r="C32" s="336"/>
      <c r="D32" s="242"/>
      <c r="E32" s="243"/>
      <c r="F32" s="329"/>
      <c r="G32" s="330"/>
      <c r="H32" s="363"/>
      <c r="I32" s="350"/>
    </row>
    <row r="33" spans="1:9" ht="15" customHeight="1">
      <c r="A33" s="367" t="s">
        <v>15</v>
      </c>
      <c r="B33" s="336"/>
      <c r="C33" s="336"/>
      <c r="D33" s="244"/>
      <c r="E33" s="245"/>
      <c r="F33" s="329"/>
      <c r="G33" s="330"/>
      <c r="H33" s="363"/>
      <c r="I33" s="350"/>
    </row>
    <row r="34" spans="1:9" ht="15" customHeight="1" thickBot="1">
      <c r="A34" s="367"/>
      <c r="B34" s="337"/>
      <c r="C34" s="337"/>
      <c r="D34" s="246"/>
      <c r="E34" s="135"/>
      <c r="F34" s="331"/>
      <c r="G34" s="332"/>
      <c r="H34" s="364"/>
      <c r="I34" s="351"/>
    </row>
    <row r="35" spans="1:9" ht="10.5" customHeight="1" thickBot="1">
      <c r="A35" s="247"/>
      <c r="B35" s="247"/>
      <c r="C35" s="66" t="s">
        <v>86</v>
      </c>
      <c r="D35" s="67" t="s">
        <v>87</v>
      </c>
      <c r="E35" s="67"/>
      <c r="F35" s="67"/>
      <c r="G35" s="67"/>
      <c r="H35" s="247"/>
      <c r="I35" s="240"/>
    </row>
    <row r="36" spans="1:9" ht="15.75" thickBot="1">
      <c r="A36" s="68" t="s">
        <v>88</v>
      </c>
      <c r="B36" s="248"/>
      <c r="C36" s="69" t="s">
        <v>210</v>
      </c>
      <c r="D36" s="249"/>
      <c r="E36" s="249"/>
      <c r="F36" s="249"/>
      <c r="G36" s="356" t="s">
        <v>89</v>
      </c>
      <c r="H36" s="357"/>
      <c r="I36" s="358"/>
    </row>
    <row r="37" spans="4:7" ht="12.75">
      <c r="D37" s="239"/>
      <c r="E37" s="239"/>
      <c r="F37" s="239"/>
      <c r="G37" s="239"/>
    </row>
  </sheetData>
  <sheetProtection/>
  <mergeCells count="42">
    <mergeCell ref="H2:I2"/>
    <mergeCell ref="B23:B26"/>
    <mergeCell ref="F15:G18"/>
    <mergeCell ref="C23:C26"/>
    <mergeCell ref="F11:G14"/>
    <mergeCell ref="D5:E6"/>
    <mergeCell ref="C31:C34"/>
    <mergeCell ref="B7:B10"/>
    <mergeCell ref="B11:B14"/>
    <mergeCell ref="B19:B22"/>
    <mergeCell ref="B15:B18"/>
    <mergeCell ref="C11:C14"/>
    <mergeCell ref="H31:H34"/>
    <mergeCell ref="A3:I3"/>
    <mergeCell ref="C7:C10"/>
    <mergeCell ref="I31:I34"/>
    <mergeCell ref="I15:I18"/>
    <mergeCell ref="F7:G10"/>
    <mergeCell ref="I7:I10"/>
    <mergeCell ref="I11:I14"/>
    <mergeCell ref="B31:B34"/>
    <mergeCell ref="B27:B30"/>
    <mergeCell ref="F6:G6"/>
    <mergeCell ref="C15:C18"/>
    <mergeCell ref="C19:C22"/>
    <mergeCell ref="G36:I36"/>
    <mergeCell ref="H7:H10"/>
    <mergeCell ref="H11:H14"/>
    <mergeCell ref="H15:H18"/>
    <mergeCell ref="H19:H22"/>
    <mergeCell ref="H23:H26"/>
    <mergeCell ref="H27:H30"/>
    <mergeCell ref="I27:I30"/>
    <mergeCell ref="I19:I22"/>
    <mergeCell ref="I23:I26"/>
    <mergeCell ref="A33:A34"/>
    <mergeCell ref="A4:I4"/>
    <mergeCell ref="C27:C30"/>
    <mergeCell ref="F19:G22"/>
    <mergeCell ref="F23:G26"/>
    <mergeCell ref="F27:G30"/>
    <mergeCell ref="F31:G34"/>
  </mergeCells>
  <printOptions/>
  <pageMargins left="0.49" right="0.32" top="0.31" bottom="0.19" header="0.17" footer="0.24"/>
  <pageSetup fitToHeight="1" fitToWidth="1" horizontalDpi="600" verticalDpi="600" orientation="landscape" paperSize="9" r:id="rId3"/>
  <headerFooter alignWithMargins="0">
    <oddHeader>&amp;R&amp;D</oddHeader>
  </headerFooter>
  <drawing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L31"/>
  <sheetViews>
    <sheetView showGridLines="0" zoomScalePageLayoutView="0" workbookViewId="0" topLeftCell="A1">
      <selection activeCell="B7" sqref="B7:E7"/>
    </sheetView>
  </sheetViews>
  <sheetFormatPr defaultColWidth="11.421875" defaultRowHeight="12.75"/>
  <cols>
    <col min="1" max="1" width="14.421875" style="114" customWidth="1"/>
    <col min="2" max="2" width="8.421875" style="114" customWidth="1"/>
    <col min="3" max="3" width="63.421875" style="114" customWidth="1"/>
    <col min="4" max="4" width="12.140625" style="114" customWidth="1"/>
    <col min="5" max="5" width="34.28125" style="114" customWidth="1"/>
    <col min="6" max="7" width="5.7109375" style="197" customWidth="1"/>
    <col min="8" max="9" width="10.7109375" style="197" customWidth="1"/>
    <col min="10" max="10" width="7.7109375" style="114" customWidth="1"/>
    <col min="11" max="11" width="3.421875" style="114" customWidth="1"/>
    <col min="12" max="12" width="33.421875" style="114" customWidth="1"/>
    <col min="13" max="16384" width="11.421875" style="114" customWidth="1"/>
  </cols>
  <sheetData>
    <row r="1" spans="1:12" ht="17.25" customHeight="1">
      <c r="A1" s="78" t="s">
        <v>121</v>
      </c>
      <c r="B1" s="79"/>
      <c r="C1" s="80" t="s">
        <v>122</v>
      </c>
      <c r="D1" s="86" t="s">
        <v>97</v>
      </c>
      <c r="E1" s="117">
        <f>IF(Form1_Situation!I2="","",Form1_Situation!I2)</f>
        <v>5</v>
      </c>
      <c r="F1" s="118"/>
      <c r="G1" s="118"/>
      <c r="H1" s="118"/>
      <c r="I1" s="118"/>
      <c r="J1" s="112"/>
      <c r="K1" s="112"/>
      <c r="L1" s="112"/>
    </row>
    <row r="2" spans="1:12" ht="17.25" customHeight="1">
      <c r="A2" s="81" t="s">
        <v>99</v>
      </c>
      <c r="B2" s="82"/>
      <c r="C2" s="119" t="str">
        <f>IF(Form1_Situation!C2="","",Form1_Situation!C2)</f>
        <v>Schenkon, Chommlebach</v>
      </c>
      <c r="D2" s="261" t="s">
        <v>20</v>
      </c>
      <c r="E2" s="262">
        <v>40379</v>
      </c>
      <c r="F2" s="118"/>
      <c r="G2" s="118"/>
      <c r="H2" s="118"/>
      <c r="I2" s="118"/>
      <c r="J2" s="112"/>
      <c r="K2" s="112"/>
      <c r="L2" s="112"/>
    </row>
    <row r="3" spans="1:12" ht="21" customHeight="1" thickBot="1">
      <c r="A3" s="219" t="s">
        <v>123</v>
      </c>
      <c r="B3" s="83"/>
      <c r="C3" s="83">
        <v>1</v>
      </c>
      <c r="D3" s="85" t="s">
        <v>5</v>
      </c>
      <c r="E3" s="260" t="s">
        <v>203</v>
      </c>
      <c r="F3" s="220"/>
      <c r="G3" s="220"/>
      <c r="H3" s="118"/>
      <c r="I3" s="114"/>
      <c r="K3" s="112"/>
      <c r="L3" s="112"/>
    </row>
    <row r="4" spans="1:5" ht="30" customHeight="1" thickBot="1">
      <c r="A4" s="221" t="s">
        <v>124</v>
      </c>
      <c r="B4" s="392" t="s">
        <v>198</v>
      </c>
      <c r="C4" s="393"/>
      <c r="D4" s="393"/>
      <c r="E4" s="394"/>
    </row>
    <row r="5" spans="1:5" s="224" customFormat="1" ht="57.75" customHeight="1" thickBot="1">
      <c r="A5" s="222" t="s">
        <v>125</v>
      </c>
      <c r="B5" s="395" t="s">
        <v>197</v>
      </c>
      <c r="C5" s="396"/>
      <c r="D5" s="396"/>
      <c r="E5" s="397"/>
    </row>
    <row r="6" spans="1:5" s="224" customFormat="1" ht="13.5" thickBot="1">
      <c r="A6" s="259" t="s">
        <v>199</v>
      </c>
      <c r="B6" s="392" t="s">
        <v>201</v>
      </c>
      <c r="C6" s="322"/>
      <c r="D6" s="322"/>
      <c r="E6" s="323"/>
    </row>
    <row r="7" spans="1:5" s="224" customFormat="1" ht="27" customHeight="1" thickBot="1">
      <c r="A7" s="259" t="s">
        <v>200</v>
      </c>
      <c r="B7" s="392" t="s">
        <v>202</v>
      </c>
      <c r="C7" s="322"/>
      <c r="D7" s="322"/>
      <c r="E7" s="323"/>
    </row>
    <row r="8" spans="1:5" ht="13.5" thickBot="1">
      <c r="A8" s="398" t="s">
        <v>126</v>
      </c>
      <c r="B8" s="269"/>
      <c r="C8" s="269"/>
      <c r="D8" s="269"/>
      <c r="E8" s="399"/>
    </row>
    <row r="9" spans="1:9" s="112" customFormat="1" ht="13.5" thickBot="1">
      <c r="A9" s="225" t="s">
        <v>113</v>
      </c>
      <c r="B9" s="226" t="s">
        <v>127</v>
      </c>
      <c r="C9" s="120"/>
      <c r="D9" s="227" t="s">
        <v>128</v>
      </c>
      <c r="E9" s="213" t="s">
        <v>129</v>
      </c>
      <c r="F9" s="118"/>
      <c r="G9" s="118"/>
      <c r="H9" s="118"/>
      <c r="I9" s="118"/>
    </row>
    <row r="10" spans="1:9" s="112" customFormat="1" ht="12.75">
      <c r="A10" s="228"/>
      <c r="B10" s="400"/>
      <c r="C10" s="401"/>
      <c r="D10" s="229"/>
      <c r="E10" s="223"/>
      <c r="F10" s="118"/>
      <c r="G10" s="118"/>
      <c r="H10" s="118"/>
      <c r="I10" s="118"/>
    </row>
    <row r="11" spans="1:9" s="112" customFormat="1" ht="12.75">
      <c r="A11" s="230"/>
      <c r="B11" s="402"/>
      <c r="C11" s="403"/>
      <c r="D11" s="231"/>
      <c r="E11" s="232"/>
      <c r="F11" s="118"/>
      <c r="G11" s="118"/>
      <c r="H11" s="118"/>
      <c r="I11" s="118"/>
    </row>
    <row r="12" spans="1:9" s="112" customFormat="1" ht="12.75">
      <c r="A12" s="230"/>
      <c r="B12" s="402"/>
      <c r="C12" s="403"/>
      <c r="D12" s="231"/>
      <c r="E12" s="232"/>
      <c r="F12" s="118"/>
      <c r="G12" s="118"/>
      <c r="H12" s="118"/>
      <c r="I12" s="118"/>
    </row>
    <row r="13" spans="1:9" s="112" customFormat="1" ht="12.75">
      <c r="A13" s="230"/>
      <c r="B13" s="402"/>
      <c r="C13" s="403"/>
      <c r="D13" s="231"/>
      <c r="E13" s="232"/>
      <c r="F13" s="118"/>
      <c r="G13" s="118"/>
      <c r="H13" s="118"/>
      <c r="I13" s="118"/>
    </row>
    <row r="14" spans="1:9" s="112" customFormat="1" ht="12.75">
      <c r="A14" s="230"/>
      <c r="B14" s="402"/>
      <c r="C14" s="403"/>
      <c r="D14" s="231"/>
      <c r="E14" s="232"/>
      <c r="F14" s="118"/>
      <c r="G14" s="118"/>
      <c r="H14" s="118"/>
      <c r="I14" s="118"/>
    </row>
    <row r="15" spans="1:9" s="112" customFormat="1" ht="12.75">
      <c r="A15" s="230"/>
      <c r="B15" s="402"/>
      <c r="C15" s="403"/>
      <c r="D15" s="231"/>
      <c r="E15" s="232"/>
      <c r="F15" s="118"/>
      <c r="G15" s="118"/>
      <c r="H15" s="118"/>
      <c r="I15" s="118"/>
    </row>
    <row r="16" spans="1:9" s="112" customFormat="1" ht="12.75">
      <c r="A16" s="230"/>
      <c r="B16" s="402"/>
      <c r="C16" s="403"/>
      <c r="D16" s="231"/>
      <c r="E16" s="232"/>
      <c r="F16" s="118"/>
      <c r="G16" s="118"/>
      <c r="H16" s="118"/>
      <c r="I16" s="118"/>
    </row>
    <row r="17" spans="1:9" s="112" customFormat="1" ht="12.75">
      <c r="A17" s="230"/>
      <c r="B17" s="402"/>
      <c r="C17" s="403"/>
      <c r="D17" s="231"/>
      <c r="E17" s="232"/>
      <c r="F17" s="118"/>
      <c r="G17" s="118"/>
      <c r="H17" s="118"/>
      <c r="I17" s="118"/>
    </row>
    <row r="18" spans="1:9" s="112" customFormat="1" ht="12.75">
      <c r="A18" s="230"/>
      <c r="B18" s="402"/>
      <c r="C18" s="403"/>
      <c r="D18" s="231"/>
      <c r="E18" s="232"/>
      <c r="F18" s="118"/>
      <c r="G18" s="118"/>
      <c r="H18" s="118"/>
      <c r="I18" s="118"/>
    </row>
    <row r="19" spans="1:9" s="112" customFormat="1" ht="12.75">
      <c r="A19" s="230"/>
      <c r="B19" s="402"/>
      <c r="C19" s="403"/>
      <c r="D19" s="231"/>
      <c r="E19" s="232"/>
      <c r="F19" s="118"/>
      <c r="G19" s="118"/>
      <c r="H19" s="118"/>
      <c r="I19" s="118"/>
    </row>
    <row r="20" spans="1:9" s="112" customFormat="1" ht="12.75">
      <c r="A20" s="230"/>
      <c r="B20" s="402"/>
      <c r="C20" s="403"/>
      <c r="D20" s="231"/>
      <c r="E20" s="232"/>
      <c r="F20" s="118"/>
      <c r="G20" s="118"/>
      <c r="H20" s="118"/>
      <c r="I20" s="118"/>
    </row>
    <row r="21" spans="1:9" s="112" customFormat="1" ht="12.75">
      <c r="A21" s="230"/>
      <c r="B21" s="402"/>
      <c r="C21" s="403"/>
      <c r="D21" s="231"/>
      <c r="E21" s="232"/>
      <c r="F21" s="118"/>
      <c r="G21" s="118"/>
      <c r="H21" s="118"/>
      <c r="I21" s="118"/>
    </row>
    <row r="22" spans="1:9" s="112" customFormat="1" ht="12.75">
      <c r="A22" s="230"/>
      <c r="B22" s="402"/>
      <c r="C22" s="403"/>
      <c r="D22" s="231"/>
      <c r="E22" s="232"/>
      <c r="F22" s="118"/>
      <c r="G22" s="118"/>
      <c r="H22" s="118"/>
      <c r="I22" s="118"/>
    </row>
    <row r="23" spans="1:9" s="112" customFormat="1" ht="12.75">
      <c r="A23" s="230"/>
      <c r="B23" s="402"/>
      <c r="C23" s="403"/>
      <c r="D23" s="231"/>
      <c r="E23" s="232"/>
      <c r="F23" s="118"/>
      <c r="G23" s="118"/>
      <c r="H23" s="118"/>
      <c r="I23" s="118"/>
    </row>
    <row r="24" spans="1:9" s="112" customFormat="1" ht="12.75">
      <c r="A24" s="230"/>
      <c r="B24" s="402"/>
      <c r="C24" s="403"/>
      <c r="D24" s="231"/>
      <c r="E24" s="232"/>
      <c r="F24" s="118"/>
      <c r="G24" s="118"/>
      <c r="H24" s="118"/>
      <c r="I24" s="118"/>
    </row>
    <row r="25" spans="1:9" s="112" customFormat="1" ht="12.75">
      <c r="A25" s="230"/>
      <c r="B25" s="402"/>
      <c r="C25" s="403"/>
      <c r="D25" s="231"/>
      <c r="E25" s="232"/>
      <c r="F25" s="118"/>
      <c r="G25" s="118"/>
      <c r="H25" s="118"/>
      <c r="I25" s="118"/>
    </row>
    <row r="26" spans="1:9" s="112" customFormat="1" ht="12.75">
      <c r="A26" s="230"/>
      <c r="B26" s="402"/>
      <c r="C26" s="403"/>
      <c r="D26" s="231"/>
      <c r="E26" s="232"/>
      <c r="F26" s="118"/>
      <c r="G26" s="118"/>
      <c r="H26" s="118"/>
      <c r="I26" s="118"/>
    </row>
    <row r="27" spans="1:9" s="112" customFormat="1" ht="12.75">
      <c r="A27" s="230"/>
      <c r="B27" s="402"/>
      <c r="C27" s="403"/>
      <c r="D27" s="231"/>
      <c r="E27" s="232"/>
      <c r="F27" s="118"/>
      <c r="G27" s="118"/>
      <c r="H27" s="118"/>
      <c r="I27" s="118"/>
    </row>
    <row r="28" spans="1:9" s="112" customFormat="1" ht="12.75">
      <c r="A28" s="230"/>
      <c r="B28" s="402"/>
      <c r="C28" s="403"/>
      <c r="D28" s="231"/>
      <c r="E28" s="232"/>
      <c r="F28" s="118"/>
      <c r="G28" s="118"/>
      <c r="H28" s="118"/>
      <c r="I28" s="118"/>
    </row>
    <row r="29" spans="1:9" s="112" customFormat="1" ht="12.75">
      <c r="A29" s="230"/>
      <c r="B29" s="402"/>
      <c r="C29" s="403"/>
      <c r="D29" s="231"/>
      <c r="E29" s="232"/>
      <c r="F29" s="118"/>
      <c r="G29" s="118"/>
      <c r="H29" s="118"/>
      <c r="I29" s="118"/>
    </row>
    <row r="30" spans="1:9" s="112" customFormat="1" ht="12.75">
      <c r="A30" s="230"/>
      <c r="B30" s="402"/>
      <c r="C30" s="403"/>
      <c r="D30" s="231"/>
      <c r="E30" s="232"/>
      <c r="F30" s="118"/>
      <c r="G30" s="118"/>
      <c r="H30" s="118"/>
      <c r="I30" s="118"/>
    </row>
    <row r="31" spans="1:5" ht="13.5" thickBot="1">
      <c r="A31" s="233"/>
      <c r="B31" s="404"/>
      <c r="C31" s="405"/>
      <c r="D31" s="234"/>
      <c r="E31" s="235"/>
    </row>
  </sheetData>
  <sheetProtection/>
  <mergeCells count="27">
    <mergeCell ref="B23:C23"/>
    <mergeCell ref="B24:C24"/>
    <mergeCell ref="B25:C25"/>
    <mergeCell ref="B26:C26"/>
    <mergeCell ref="B31:C31"/>
    <mergeCell ref="B27:C27"/>
    <mergeCell ref="B28:C28"/>
    <mergeCell ref="B29:C29"/>
    <mergeCell ref="B30:C30"/>
    <mergeCell ref="B17:C17"/>
    <mergeCell ref="B18:C18"/>
    <mergeCell ref="B20:C20"/>
    <mergeCell ref="B21:C21"/>
    <mergeCell ref="B22:C22"/>
    <mergeCell ref="B19:C19"/>
    <mergeCell ref="B11:C11"/>
    <mergeCell ref="B12:C12"/>
    <mergeCell ref="B13:C13"/>
    <mergeCell ref="B14:C14"/>
    <mergeCell ref="B15:C15"/>
    <mergeCell ref="B16:C16"/>
    <mergeCell ref="B4:E4"/>
    <mergeCell ref="B5:E5"/>
    <mergeCell ref="A8:E8"/>
    <mergeCell ref="B10:C10"/>
    <mergeCell ref="B6:E6"/>
    <mergeCell ref="B7:E7"/>
  </mergeCells>
  <printOptions/>
  <pageMargins left="0.787401575" right="0.787401575" top="0.984251969" bottom="0.984251969" header="0.4921259845" footer="0.4921259845"/>
  <pageSetup fitToHeight="0" fitToWidth="1" orientation="landscape" paperSize="9" scale="99" r:id="rId1"/>
  <headerFooter alignWithMargins="0">
    <oddHeader>&amp;R&amp;D</oddHeader>
    <oddFooter>&amp;R&amp;P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40"/>
  <sheetViews>
    <sheetView showGridLines="0" zoomScalePageLayoutView="0" workbookViewId="0" topLeftCell="A1">
      <selection activeCell="A4" sqref="A4:G14"/>
    </sheetView>
  </sheetViews>
  <sheetFormatPr defaultColWidth="11.421875" defaultRowHeight="12.75"/>
  <cols>
    <col min="1" max="1" width="5.7109375" style="181" customWidth="1"/>
    <col min="2" max="2" width="4.00390625" style="181" customWidth="1"/>
    <col min="3" max="3" width="5.7109375" style="181" customWidth="1"/>
    <col min="4" max="4" width="4.28125" style="181" customWidth="1"/>
    <col min="5" max="5" width="5.421875" style="181" customWidth="1"/>
    <col min="6" max="6" width="4.00390625" style="181" customWidth="1"/>
    <col min="7" max="7" width="18.7109375" style="181" customWidth="1"/>
    <col min="8" max="9" width="5.7109375" style="195" customWidth="1"/>
    <col min="10" max="10" width="6.7109375" style="195" customWidth="1"/>
    <col min="11" max="11" width="7.7109375" style="195" customWidth="1"/>
    <col min="12" max="12" width="10.7109375" style="195" customWidth="1"/>
    <col min="13" max="13" width="7.7109375" style="195" customWidth="1"/>
    <col min="14" max="15" width="5.7109375" style="181" customWidth="1"/>
    <col min="16" max="16" width="2.00390625" style="181" customWidth="1"/>
    <col min="17" max="17" width="14.7109375" style="181" customWidth="1"/>
    <col min="18" max="19" width="5.7109375" style="181" customWidth="1"/>
    <col min="20" max="20" width="7.140625" style="181" customWidth="1"/>
    <col min="21" max="16384" width="11.421875" style="181" customWidth="1"/>
  </cols>
  <sheetData>
    <row r="1" spans="1:20" s="112" customFormat="1" ht="15" customHeight="1" thickBot="1">
      <c r="A1" s="9" t="s">
        <v>18</v>
      </c>
      <c r="H1" s="320" t="s">
        <v>19</v>
      </c>
      <c r="I1" s="452"/>
      <c r="J1" s="452"/>
      <c r="K1" s="452"/>
      <c r="L1" s="452"/>
      <c r="M1" s="452"/>
      <c r="T1" s="42"/>
    </row>
    <row r="2" spans="1:20" s="114" customFormat="1" ht="15" customHeight="1" thickBot="1">
      <c r="A2" s="10" t="s">
        <v>99</v>
      </c>
      <c r="B2" s="15"/>
      <c r="C2" s="15"/>
      <c r="D2" s="15" t="str">
        <f>Form1_Situation!C2</f>
        <v>Schenkon, Chommlebach</v>
      </c>
      <c r="E2" s="15"/>
      <c r="F2" s="15"/>
      <c r="G2" s="11"/>
      <c r="H2" s="12" t="s">
        <v>92</v>
      </c>
      <c r="I2" s="21"/>
      <c r="J2" s="21">
        <f>Form1_Situation!I2</f>
        <v>5</v>
      </c>
      <c r="K2" s="14" t="s">
        <v>20</v>
      </c>
      <c r="L2" s="113"/>
      <c r="M2" s="89"/>
      <c r="N2" s="14" t="s">
        <v>21</v>
      </c>
      <c r="O2" s="15"/>
      <c r="P2" s="15"/>
      <c r="Q2" s="15" t="str">
        <f>Form1_Situation!U2</f>
        <v>Walter Rutz, Adrian Kempf, 
Brächt Wasser, Michiel Fehr</v>
      </c>
      <c r="R2" s="15"/>
      <c r="S2" s="15"/>
      <c r="T2" s="90"/>
    </row>
    <row r="3" spans="1:20" s="114" customFormat="1" ht="13.5" customHeight="1">
      <c r="A3" s="416" t="s">
        <v>22</v>
      </c>
      <c r="B3" s="419"/>
      <c r="C3" s="419"/>
      <c r="D3" s="419"/>
      <c r="E3" s="419"/>
      <c r="F3" s="419"/>
      <c r="G3" s="420"/>
      <c r="H3" s="453" t="s">
        <v>23</v>
      </c>
      <c r="I3" s="419"/>
      <c r="J3" s="419"/>
      <c r="K3" s="419"/>
      <c r="L3" s="419"/>
      <c r="M3" s="420"/>
      <c r="N3" s="20" t="s">
        <v>24</v>
      </c>
      <c r="O3" s="115"/>
      <c r="P3" s="115"/>
      <c r="Q3" s="115"/>
      <c r="R3" s="115"/>
      <c r="S3" s="115"/>
      <c r="T3" s="116"/>
    </row>
    <row r="4" spans="1:20" ht="13.5" customHeight="1">
      <c r="A4" s="421"/>
      <c r="B4" s="422"/>
      <c r="C4" s="422"/>
      <c r="D4" s="422"/>
      <c r="E4" s="422"/>
      <c r="F4" s="422"/>
      <c r="G4" s="423"/>
      <c r="H4" s="421"/>
      <c r="I4" s="422"/>
      <c r="J4" s="422"/>
      <c r="K4" s="422"/>
      <c r="L4" s="422"/>
      <c r="M4" s="423"/>
      <c r="N4" s="22" t="s">
        <v>25</v>
      </c>
      <c r="O4" s="177"/>
      <c r="P4" s="178"/>
      <c r="Q4" s="178"/>
      <c r="R4" s="178"/>
      <c r="S4" s="179" t="s">
        <v>26</v>
      </c>
      <c r="T4" s="180"/>
    </row>
    <row r="5" spans="1:20" ht="13.5" customHeight="1">
      <c r="A5" s="421"/>
      <c r="B5" s="422"/>
      <c r="C5" s="422"/>
      <c r="D5" s="422"/>
      <c r="E5" s="422"/>
      <c r="F5" s="422"/>
      <c r="G5" s="423"/>
      <c r="H5" s="421"/>
      <c r="I5" s="422"/>
      <c r="J5" s="422"/>
      <c r="K5" s="422"/>
      <c r="L5" s="422"/>
      <c r="M5" s="423"/>
      <c r="N5" s="439"/>
      <c r="O5" s="440"/>
      <c r="P5" s="440"/>
      <c r="Q5" s="440"/>
      <c r="R5" s="441"/>
      <c r="S5" s="448"/>
      <c r="T5" s="449"/>
    </row>
    <row r="6" spans="1:20" ht="13.5" customHeight="1">
      <c r="A6" s="421"/>
      <c r="B6" s="422"/>
      <c r="C6" s="422"/>
      <c r="D6" s="422"/>
      <c r="E6" s="422"/>
      <c r="F6" s="422"/>
      <c r="G6" s="423"/>
      <c r="H6" s="421"/>
      <c r="I6" s="422"/>
      <c r="J6" s="422"/>
      <c r="K6" s="422"/>
      <c r="L6" s="422"/>
      <c r="M6" s="423"/>
      <c r="N6" s="442"/>
      <c r="O6" s="443"/>
      <c r="P6" s="443"/>
      <c r="Q6" s="443"/>
      <c r="R6" s="444"/>
      <c r="S6" s="414"/>
      <c r="T6" s="415"/>
    </row>
    <row r="7" spans="1:20" ht="13.5" customHeight="1">
      <c r="A7" s="421"/>
      <c r="B7" s="422"/>
      <c r="C7" s="422"/>
      <c r="D7" s="422"/>
      <c r="E7" s="422"/>
      <c r="F7" s="422"/>
      <c r="G7" s="423"/>
      <c r="H7" s="421"/>
      <c r="I7" s="422"/>
      <c r="J7" s="422"/>
      <c r="K7" s="422"/>
      <c r="L7" s="422"/>
      <c r="M7" s="423"/>
      <c r="N7" s="442"/>
      <c r="O7" s="443"/>
      <c r="P7" s="443"/>
      <c r="Q7" s="443"/>
      <c r="R7" s="444"/>
      <c r="S7" s="414"/>
      <c r="T7" s="415"/>
    </row>
    <row r="8" spans="1:20" ht="13.5" customHeight="1">
      <c r="A8" s="421"/>
      <c r="B8" s="422"/>
      <c r="C8" s="422"/>
      <c r="D8" s="422"/>
      <c r="E8" s="422"/>
      <c r="F8" s="422"/>
      <c r="G8" s="423"/>
      <c r="H8" s="421"/>
      <c r="I8" s="422"/>
      <c r="J8" s="422"/>
      <c r="K8" s="422"/>
      <c r="L8" s="422"/>
      <c r="M8" s="423"/>
      <c r="N8" s="442"/>
      <c r="O8" s="443"/>
      <c r="P8" s="443"/>
      <c r="Q8" s="443"/>
      <c r="R8" s="444"/>
      <c r="S8" s="414"/>
      <c r="T8" s="415"/>
    </row>
    <row r="9" spans="1:20" ht="13.5" customHeight="1">
      <c r="A9" s="421"/>
      <c r="B9" s="422"/>
      <c r="C9" s="422"/>
      <c r="D9" s="422"/>
      <c r="E9" s="422"/>
      <c r="F9" s="422"/>
      <c r="G9" s="423"/>
      <c r="H9" s="421"/>
      <c r="I9" s="422"/>
      <c r="J9" s="422"/>
      <c r="K9" s="422"/>
      <c r="L9" s="422"/>
      <c r="M9" s="423"/>
      <c r="N9" s="442"/>
      <c r="O9" s="443"/>
      <c r="P9" s="443"/>
      <c r="Q9" s="443"/>
      <c r="R9" s="444"/>
      <c r="S9" s="414"/>
      <c r="T9" s="415"/>
    </row>
    <row r="10" spans="1:20" ht="13.5" customHeight="1">
      <c r="A10" s="421"/>
      <c r="B10" s="422"/>
      <c r="C10" s="422"/>
      <c r="D10" s="422"/>
      <c r="E10" s="422"/>
      <c r="F10" s="422"/>
      <c r="G10" s="423"/>
      <c r="H10" s="421"/>
      <c r="I10" s="422"/>
      <c r="J10" s="422"/>
      <c r="K10" s="422"/>
      <c r="L10" s="422"/>
      <c r="M10" s="423"/>
      <c r="N10" s="445"/>
      <c r="O10" s="446"/>
      <c r="P10" s="446"/>
      <c r="Q10" s="446"/>
      <c r="R10" s="447"/>
      <c r="S10" s="450"/>
      <c r="T10" s="451"/>
    </row>
    <row r="11" spans="1:20" ht="13.5" customHeight="1">
      <c r="A11" s="421"/>
      <c r="B11" s="422"/>
      <c r="C11" s="422"/>
      <c r="D11" s="422"/>
      <c r="E11" s="422"/>
      <c r="F11" s="422"/>
      <c r="G11" s="423"/>
      <c r="H11" s="421"/>
      <c r="I11" s="422"/>
      <c r="J11" s="422"/>
      <c r="K11" s="422"/>
      <c r="L11" s="422"/>
      <c r="M11" s="423"/>
      <c r="N11" s="55" t="s">
        <v>27</v>
      </c>
      <c r="O11" s="56"/>
      <c r="P11" s="56"/>
      <c r="Q11" s="412"/>
      <c r="R11" s="412"/>
      <c r="S11" s="412"/>
      <c r="T11" s="413"/>
    </row>
    <row r="12" spans="1:20" ht="13.5" customHeight="1">
      <c r="A12" s="421"/>
      <c r="B12" s="422"/>
      <c r="C12" s="422"/>
      <c r="D12" s="422"/>
      <c r="E12" s="422"/>
      <c r="F12" s="422"/>
      <c r="G12" s="423"/>
      <c r="H12" s="421"/>
      <c r="I12" s="422"/>
      <c r="J12" s="422"/>
      <c r="K12" s="422"/>
      <c r="L12" s="422"/>
      <c r="M12" s="423"/>
      <c r="N12" s="406"/>
      <c r="O12" s="407"/>
      <c r="P12" s="407"/>
      <c r="Q12" s="407"/>
      <c r="R12" s="407"/>
      <c r="S12" s="407"/>
      <c r="T12" s="408"/>
    </row>
    <row r="13" spans="1:20" ht="13.5" customHeight="1">
      <c r="A13" s="421"/>
      <c r="B13" s="422"/>
      <c r="C13" s="422"/>
      <c r="D13" s="422"/>
      <c r="E13" s="422"/>
      <c r="F13" s="422"/>
      <c r="G13" s="423"/>
      <c r="H13" s="421"/>
      <c r="I13" s="422"/>
      <c r="J13" s="422"/>
      <c r="K13" s="422"/>
      <c r="L13" s="422"/>
      <c r="M13" s="423"/>
      <c r="N13" s="406"/>
      <c r="O13" s="407"/>
      <c r="P13" s="407"/>
      <c r="Q13" s="407"/>
      <c r="R13" s="407"/>
      <c r="S13" s="407"/>
      <c r="T13" s="408"/>
    </row>
    <row r="14" spans="1:20" ht="13.5" customHeight="1" thickBot="1">
      <c r="A14" s="424"/>
      <c r="B14" s="425"/>
      <c r="C14" s="425"/>
      <c r="D14" s="425"/>
      <c r="E14" s="425"/>
      <c r="F14" s="425"/>
      <c r="G14" s="426"/>
      <c r="H14" s="424"/>
      <c r="I14" s="425"/>
      <c r="J14" s="425"/>
      <c r="K14" s="425"/>
      <c r="L14" s="425"/>
      <c r="M14" s="426"/>
      <c r="N14" s="409"/>
      <c r="O14" s="410"/>
      <c r="P14" s="410"/>
      <c r="Q14" s="410"/>
      <c r="R14" s="410"/>
      <c r="S14" s="410"/>
      <c r="T14" s="411"/>
    </row>
    <row r="15" spans="1:20" ht="13.5" customHeight="1">
      <c r="A15" s="416" t="s">
        <v>28</v>
      </c>
      <c r="B15" s="454"/>
      <c r="C15" s="454"/>
      <c r="D15" s="454"/>
      <c r="E15" s="454"/>
      <c r="F15" s="454"/>
      <c r="G15" s="455"/>
      <c r="H15" s="416" t="s">
        <v>29</v>
      </c>
      <c r="I15" s="454"/>
      <c r="J15" s="454"/>
      <c r="K15" s="454"/>
      <c r="L15" s="454"/>
      <c r="M15" s="455"/>
      <c r="N15" s="18" t="s">
        <v>30</v>
      </c>
      <c r="O15" s="182"/>
      <c r="P15" s="182"/>
      <c r="Q15" s="417"/>
      <c r="R15" s="417"/>
      <c r="S15" s="417"/>
      <c r="T15" s="418"/>
    </row>
    <row r="16" spans="1:20" ht="12.75" customHeight="1">
      <c r="A16" s="421"/>
      <c r="B16" s="422"/>
      <c r="C16" s="422"/>
      <c r="D16" s="422"/>
      <c r="E16" s="422"/>
      <c r="F16" s="422"/>
      <c r="G16" s="423"/>
      <c r="H16" s="24"/>
      <c r="I16" s="25"/>
      <c r="J16" s="184"/>
      <c r="K16" s="184"/>
      <c r="L16" s="25"/>
      <c r="M16" s="185"/>
      <c r="N16" s="421"/>
      <c r="O16" s="422"/>
      <c r="P16" s="422"/>
      <c r="Q16" s="422"/>
      <c r="R16" s="422"/>
      <c r="S16" s="422"/>
      <c r="T16" s="423"/>
    </row>
    <row r="17" spans="1:20" ht="12.75">
      <c r="A17" s="421"/>
      <c r="B17" s="422"/>
      <c r="C17" s="422"/>
      <c r="D17" s="422"/>
      <c r="E17" s="422"/>
      <c r="F17" s="422"/>
      <c r="G17" s="423"/>
      <c r="H17" s="24"/>
      <c r="I17" s="26"/>
      <c r="J17" s="186"/>
      <c r="K17" s="186"/>
      <c r="L17" s="186"/>
      <c r="M17" s="185"/>
      <c r="N17" s="421"/>
      <c r="O17" s="422"/>
      <c r="P17" s="422"/>
      <c r="Q17" s="422"/>
      <c r="R17" s="422"/>
      <c r="S17" s="422"/>
      <c r="T17" s="423"/>
    </row>
    <row r="18" spans="1:20" ht="12.75">
      <c r="A18" s="421"/>
      <c r="B18" s="422"/>
      <c r="C18" s="422"/>
      <c r="D18" s="422"/>
      <c r="E18" s="422"/>
      <c r="F18" s="422"/>
      <c r="G18" s="423"/>
      <c r="H18" s="24"/>
      <c r="I18" s="27"/>
      <c r="J18" s="27"/>
      <c r="K18" s="27"/>
      <c r="L18" s="28"/>
      <c r="M18" s="185"/>
      <c r="N18" s="421"/>
      <c r="O18" s="422"/>
      <c r="P18" s="422"/>
      <c r="Q18" s="422"/>
      <c r="R18" s="422"/>
      <c r="S18" s="422"/>
      <c r="T18" s="423"/>
    </row>
    <row r="19" spans="1:20" ht="12.75">
      <c r="A19" s="421"/>
      <c r="B19" s="422"/>
      <c r="C19" s="422"/>
      <c r="D19" s="422"/>
      <c r="E19" s="422"/>
      <c r="F19" s="422"/>
      <c r="G19" s="423"/>
      <c r="H19" s="24"/>
      <c r="I19" s="26"/>
      <c r="J19" s="186"/>
      <c r="K19" s="186"/>
      <c r="L19" s="186"/>
      <c r="M19" s="185"/>
      <c r="N19" s="421"/>
      <c r="O19" s="422"/>
      <c r="P19" s="422"/>
      <c r="Q19" s="422"/>
      <c r="R19" s="422"/>
      <c r="S19" s="422"/>
      <c r="T19" s="423"/>
    </row>
    <row r="20" spans="1:20" ht="12.75">
      <c r="A20" s="421"/>
      <c r="B20" s="422"/>
      <c r="C20" s="422"/>
      <c r="D20" s="422"/>
      <c r="E20" s="422"/>
      <c r="F20" s="422"/>
      <c r="G20" s="423"/>
      <c r="H20" s="24"/>
      <c r="I20" s="26"/>
      <c r="J20" s="186"/>
      <c r="K20" s="186"/>
      <c r="L20" s="186"/>
      <c r="M20" s="185"/>
      <c r="N20" s="421"/>
      <c r="O20" s="422"/>
      <c r="P20" s="422"/>
      <c r="Q20" s="422"/>
      <c r="R20" s="422"/>
      <c r="S20" s="422"/>
      <c r="T20" s="423"/>
    </row>
    <row r="21" spans="1:20" ht="12.75">
      <c r="A21" s="421"/>
      <c r="B21" s="422"/>
      <c r="C21" s="422"/>
      <c r="D21" s="422"/>
      <c r="E21" s="422"/>
      <c r="F21" s="422"/>
      <c r="G21" s="423"/>
      <c r="H21" s="24"/>
      <c r="I21" s="26"/>
      <c r="J21" s="186"/>
      <c r="K21" s="186"/>
      <c r="L21" s="186"/>
      <c r="M21" s="185"/>
      <c r="N21" s="421"/>
      <c r="O21" s="422"/>
      <c r="P21" s="422"/>
      <c r="Q21" s="422"/>
      <c r="R21" s="422"/>
      <c r="S21" s="422"/>
      <c r="T21" s="423"/>
    </row>
    <row r="22" spans="1:20" ht="12.75">
      <c r="A22" s="421"/>
      <c r="B22" s="422"/>
      <c r="C22" s="422"/>
      <c r="D22" s="422"/>
      <c r="E22" s="422"/>
      <c r="F22" s="422"/>
      <c r="G22" s="423"/>
      <c r="H22" s="24"/>
      <c r="I22" s="28"/>
      <c r="J22" s="184"/>
      <c r="K22" s="184"/>
      <c r="L22" s="28"/>
      <c r="M22" s="185"/>
      <c r="N22" s="421"/>
      <c r="O22" s="422"/>
      <c r="P22" s="422"/>
      <c r="Q22" s="422"/>
      <c r="R22" s="422"/>
      <c r="S22" s="422"/>
      <c r="T22" s="423"/>
    </row>
    <row r="23" spans="1:20" ht="12.75">
      <c r="A23" s="421"/>
      <c r="B23" s="422"/>
      <c r="C23" s="422"/>
      <c r="D23" s="422"/>
      <c r="E23" s="422"/>
      <c r="F23" s="422"/>
      <c r="G23" s="423"/>
      <c r="H23" s="24"/>
      <c r="I23" s="26"/>
      <c r="J23" s="186"/>
      <c r="K23" s="186"/>
      <c r="L23" s="186"/>
      <c r="M23" s="185"/>
      <c r="N23" s="421"/>
      <c r="O23" s="422"/>
      <c r="P23" s="422"/>
      <c r="Q23" s="422"/>
      <c r="R23" s="422"/>
      <c r="S23" s="422"/>
      <c r="T23" s="423"/>
    </row>
    <row r="24" spans="1:20" ht="12.75">
      <c r="A24" s="421"/>
      <c r="B24" s="422"/>
      <c r="C24" s="422"/>
      <c r="D24" s="422"/>
      <c r="E24" s="422"/>
      <c r="F24" s="422"/>
      <c r="G24" s="423"/>
      <c r="H24" s="430"/>
      <c r="I24" s="431"/>
      <c r="J24" s="431"/>
      <c r="K24" s="431"/>
      <c r="L24" s="431"/>
      <c r="M24" s="432"/>
      <c r="N24" s="421"/>
      <c r="O24" s="422"/>
      <c r="P24" s="422"/>
      <c r="Q24" s="422"/>
      <c r="R24" s="422"/>
      <c r="S24" s="422"/>
      <c r="T24" s="423"/>
    </row>
    <row r="25" spans="1:20" ht="12.75">
      <c r="A25" s="421"/>
      <c r="B25" s="422"/>
      <c r="C25" s="422"/>
      <c r="D25" s="422"/>
      <c r="E25" s="422"/>
      <c r="F25" s="422"/>
      <c r="G25" s="423"/>
      <c r="H25" s="433"/>
      <c r="I25" s="434"/>
      <c r="J25" s="434"/>
      <c r="K25" s="434"/>
      <c r="L25" s="434"/>
      <c r="M25" s="435"/>
      <c r="N25" s="421"/>
      <c r="O25" s="422"/>
      <c r="P25" s="422"/>
      <c r="Q25" s="422"/>
      <c r="R25" s="422"/>
      <c r="S25" s="422"/>
      <c r="T25" s="423"/>
    </row>
    <row r="26" spans="1:20" ht="12.75">
      <c r="A26" s="421"/>
      <c r="B26" s="422"/>
      <c r="C26" s="422"/>
      <c r="D26" s="422"/>
      <c r="E26" s="422"/>
      <c r="F26" s="422"/>
      <c r="G26" s="423"/>
      <c r="H26" s="433"/>
      <c r="I26" s="434"/>
      <c r="J26" s="434"/>
      <c r="K26" s="434"/>
      <c r="L26" s="434"/>
      <c r="M26" s="435"/>
      <c r="N26" s="421"/>
      <c r="O26" s="422"/>
      <c r="P26" s="422"/>
      <c r="Q26" s="422"/>
      <c r="R26" s="422"/>
      <c r="S26" s="422"/>
      <c r="T26" s="423"/>
    </row>
    <row r="27" spans="1:20" ht="13.5" thickBot="1">
      <c r="A27" s="424"/>
      <c r="B27" s="425"/>
      <c r="C27" s="425"/>
      <c r="D27" s="425"/>
      <c r="E27" s="425"/>
      <c r="F27" s="425"/>
      <c r="G27" s="426"/>
      <c r="H27" s="436"/>
      <c r="I27" s="437"/>
      <c r="J27" s="437"/>
      <c r="K27" s="437"/>
      <c r="L27" s="437"/>
      <c r="M27" s="438"/>
      <c r="N27" s="424"/>
      <c r="O27" s="425"/>
      <c r="P27" s="425"/>
      <c r="Q27" s="425"/>
      <c r="R27" s="425"/>
      <c r="S27" s="425"/>
      <c r="T27" s="426"/>
    </row>
    <row r="28" spans="1:20" ht="15">
      <c r="A28" s="416" t="s">
        <v>31</v>
      </c>
      <c r="B28" s="417"/>
      <c r="C28" s="417"/>
      <c r="D28" s="417"/>
      <c r="E28" s="417"/>
      <c r="F28" s="417"/>
      <c r="G28" s="418"/>
      <c r="H28" s="20" t="s">
        <v>32</v>
      </c>
      <c r="I28" s="182"/>
      <c r="J28" s="182"/>
      <c r="K28" s="182"/>
      <c r="L28" s="182"/>
      <c r="M28" s="183"/>
      <c r="N28" s="416" t="s">
        <v>33</v>
      </c>
      <c r="O28" s="419"/>
      <c r="P28" s="419"/>
      <c r="Q28" s="419"/>
      <c r="R28" s="419"/>
      <c r="S28" s="419"/>
      <c r="T28" s="420"/>
    </row>
    <row r="29" spans="1:20" ht="15" customHeight="1">
      <c r="A29" s="421"/>
      <c r="B29" s="422"/>
      <c r="C29" s="422"/>
      <c r="D29" s="422"/>
      <c r="E29" s="422"/>
      <c r="F29" s="422"/>
      <c r="G29" s="423"/>
      <c r="H29" s="421"/>
      <c r="I29" s="422"/>
      <c r="J29" s="422"/>
      <c r="K29" s="423"/>
      <c r="L29" s="189"/>
      <c r="M29" s="187"/>
      <c r="N29" s="421"/>
      <c r="O29" s="422"/>
      <c r="P29" s="422"/>
      <c r="Q29" s="422"/>
      <c r="R29" s="422"/>
      <c r="S29" s="422"/>
      <c r="T29" s="423"/>
    </row>
    <row r="30" spans="1:20" ht="12.75">
      <c r="A30" s="421"/>
      <c r="B30" s="422"/>
      <c r="C30" s="422"/>
      <c r="D30" s="422"/>
      <c r="E30" s="422"/>
      <c r="F30" s="422"/>
      <c r="G30" s="423"/>
      <c r="H30" s="421"/>
      <c r="I30" s="422"/>
      <c r="J30" s="422"/>
      <c r="K30" s="423"/>
      <c r="L30" s="190"/>
      <c r="M30" s="185"/>
      <c r="N30" s="421"/>
      <c r="O30" s="422"/>
      <c r="P30" s="422"/>
      <c r="Q30" s="422"/>
      <c r="R30" s="422"/>
      <c r="S30" s="422"/>
      <c r="T30" s="423"/>
    </row>
    <row r="31" spans="1:20" ht="12.75">
      <c r="A31" s="421"/>
      <c r="B31" s="422"/>
      <c r="C31" s="422"/>
      <c r="D31" s="422"/>
      <c r="E31" s="422"/>
      <c r="F31" s="422"/>
      <c r="G31" s="423"/>
      <c r="H31" s="421"/>
      <c r="I31" s="422"/>
      <c r="J31" s="422"/>
      <c r="K31" s="423"/>
      <c r="L31" s="181"/>
      <c r="M31" s="185"/>
      <c r="N31" s="421"/>
      <c r="O31" s="422"/>
      <c r="P31" s="422"/>
      <c r="Q31" s="422"/>
      <c r="R31" s="422"/>
      <c r="S31" s="422"/>
      <c r="T31" s="423"/>
    </row>
    <row r="32" spans="1:20" ht="12.75">
      <c r="A32" s="421"/>
      <c r="B32" s="422"/>
      <c r="C32" s="422"/>
      <c r="D32" s="422"/>
      <c r="E32" s="422"/>
      <c r="F32" s="422"/>
      <c r="G32" s="423"/>
      <c r="H32" s="421"/>
      <c r="I32" s="422"/>
      <c r="J32" s="422"/>
      <c r="K32" s="423"/>
      <c r="L32" s="190"/>
      <c r="M32" s="185"/>
      <c r="N32" s="421"/>
      <c r="O32" s="422"/>
      <c r="P32" s="422"/>
      <c r="Q32" s="422"/>
      <c r="R32" s="422"/>
      <c r="S32" s="422"/>
      <c r="T32" s="423"/>
    </row>
    <row r="33" spans="1:20" ht="12.75">
      <c r="A33" s="421"/>
      <c r="B33" s="422"/>
      <c r="C33" s="422"/>
      <c r="D33" s="422"/>
      <c r="E33" s="422"/>
      <c r="F33" s="422"/>
      <c r="G33" s="423"/>
      <c r="H33" s="421"/>
      <c r="I33" s="422"/>
      <c r="J33" s="422"/>
      <c r="K33" s="423"/>
      <c r="L33" s="190"/>
      <c r="M33" s="185"/>
      <c r="N33" s="421"/>
      <c r="O33" s="422"/>
      <c r="P33" s="422"/>
      <c r="Q33" s="422"/>
      <c r="R33" s="422"/>
      <c r="S33" s="422"/>
      <c r="T33" s="423"/>
    </row>
    <row r="34" spans="1:20" ht="12.75">
      <c r="A34" s="421"/>
      <c r="B34" s="422"/>
      <c r="C34" s="422"/>
      <c r="D34" s="422"/>
      <c r="E34" s="422"/>
      <c r="F34" s="422"/>
      <c r="G34" s="423"/>
      <c r="H34" s="421"/>
      <c r="I34" s="422"/>
      <c r="J34" s="422"/>
      <c r="K34" s="423"/>
      <c r="L34" s="190"/>
      <c r="M34" s="185"/>
      <c r="N34" s="421"/>
      <c r="O34" s="422"/>
      <c r="P34" s="422"/>
      <c r="Q34" s="422"/>
      <c r="R34" s="422"/>
      <c r="S34" s="422"/>
      <c r="T34" s="423"/>
    </row>
    <row r="35" spans="1:20" ht="12.75">
      <c r="A35" s="421"/>
      <c r="B35" s="422"/>
      <c r="C35" s="422"/>
      <c r="D35" s="422"/>
      <c r="E35" s="422"/>
      <c r="F35" s="422"/>
      <c r="G35" s="423"/>
      <c r="H35" s="421"/>
      <c r="I35" s="422"/>
      <c r="J35" s="422"/>
      <c r="K35" s="423"/>
      <c r="L35" s="190"/>
      <c r="M35" s="185"/>
      <c r="N35" s="421"/>
      <c r="O35" s="422"/>
      <c r="P35" s="422"/>
      <c r="Q35" s="422"/>
      <c r="R35" s="422"/>
      <c r="S35" s="422"/>
      <c r="T35" s="423"/>
    </row>
    <row r="36" spans="1:20" ht="12.75">
      <c r="A36" s="421"/>
      <c r="B36" s="422"/>
      <c r="C36" s="422"/>
      <c r="D36" s="422"/>
      <c r="E36" s="422"/>
      <c r="F36" s="422"/>
      <c r="G36" s="423"/>
      <c r="H36" s="421"/>
      <c r="I36" s="422"/>
      <c r="J36" s="422"/>
      <c r="K36" s="423"/>
      <c r="L36" s="191"/>
      <c r="M36" s="192"/>
      <c r="N36" s="23" t="s">
        <v>34</v>
      </c>
      <c r="O36" s="28"/>
      <c r="P36" s="28"/>
      <c r="Q36" s="28"/>
      <c r="R36" s="28"/>
      <c r="S36" s="28"/>
      <c r="T36" s="193"/>
    </row>
    <row r="37" spans="1:20" ht="12.75">
      <c r="A37" s="421"/>
      <c r="B37" s="422"/>
      <c r="C37" s="422"/>
      <c r="D37" s="422"/>
      <c r="E37" s="422"/>
      <c r="F37" s="422"/>
      <c r="G37" s="423"/>
      <c r="H37" s="421"/>
      <c r="I37" s="422"/>
      <c r="J37" s="422"/>
      <c r="K37" s="423"/>
      <c r="L37" s="191"/>
      <c r="M37" s="192"/>
      <c r="N37" s="29" t="s">
        <v>35</v>
      </c>
      <c r="O37" s="184"/>
      <c r="P37" s="184"/>
      <c r="Q37" s="184"/>
      <c r="R37" s="184"/>
      <c r="S37" s="184"/>
      <c r="T37" s="187"/>
    </row>
    <row r="38" spans="1:20" ht="15">
      <c r="A38" s="421"/>
      <c r="B38" s="422"/>
      <c r="C38" s="422"/>
      <c r="D38" s="422"/>
      <c r="E38" s="422"/>
      <c r="F38" s="422"/>
      <c r="G38" s="423"/>
      <c r="H38" s="421"/>
      <c r="I38" s="422"/>
      <c r="J38" s="422"/>
      <c r="K38" s="423"/>
      <c r="L38" s="190"/>
      <c r="M38" s="185"/>
      <c r="N38" s="427" t="s">
        <v>36</v>
      </c>
      <c r="O38" s="428"/>
      <c r="P38" s="428"/>
      <c r="Q38" s="428"/>
      <c r="R38" s="428"/>
      <c r="S38" s="428"/>
      <c r="T38" s="429"/>
    </row>
    <row r="39" spans="1:20" ht="12.75">
      <c r="A39" s="421"/>
      <c r="B39" s="422"/>
      <c r="C39" s="422"/>
      <c r="D39" s="422"/>
      <c r="E39" s="422"/>
      <c r="F39" s="422"/>
      <c r="G39" s="423"/>
      <c r="H39" s="421"/>
      <c r="I39" s="422"/>
      <c r="J39" s="422"/>
      <c r="K39" s="423"/>
      <c r="L39" s="190"/>
      <c r="M39" s="185"/>
      <c r="N39" s="421"/>
      <c r="O39" s="422"/>
      <c r="P39" s="422"/>
      <c r="Q39" s="422"/>
      <c r="R39" s="422"/>
      <c r="S39" s="422"/>
      <c r="T39" s="423"/>
    </row>
    <row r="40" spans="1:20" ht="13.5" thickBot="1">
      <c r="A40" s="424"/>
      <c r="B40" s="425"/>
      <c r="C40" s="425"/>
      <c r="D40" s="425"/>
      <c r="E40" s="425"/>
      <c r="F40" s="425"/>
      <c r="G40" s="426"/>
      <c r="H40" s="424"/>
      <c r="I40" s="425"/>
      <c r="J40" s="425"/>
      <c r="K40" s="426"/>
      <c r="L40" s="194"/>
      <c r="M40" s="188"/>
      <c r="N40" s="424"/>
      <c r="O40" s="425"/>
      <c r="P40" s="425"/>
      <c r="Q40" s="425"/>
      <c r="R40" s="425"/>
      <c r="S40" s="425"/>
      <c r="T40" s="426"/>
    </row>
  </sheetData>
  <sheetProtection/>
  <mergeCells count="37">
    <mergeCell ref="H1:M1"/>
    <mergeCell ref="A3:G3"/>
    <mergeCell ref="H3:M3"/>
    <mergeCell ref="A4:G14"/>
    <mergeCell ref="H4:M14"/>
    <mergeCell ref="A15:G15"/>
    <mergeCell ref="H15:M15"/>
    <mergeCell ref="Q15:T15"/>
    <mergeCell ref="N5:R5"/>
    <mergeCell ref="N6:R6"/>
    <mergeCell ref="N7:R7"/>
    <mergeCell ref="N8:R8"/>
    <mergeCell ref="N9:R9"/>
    <mergeCell ref="N10:R10"/>
    <mergeCell ref="S5:T5"/>
    <mergeCell ref="S10:T10"/>
    <mergeCell ref="N12:T12"/>
    <mergeCell ref="A16:G27"/>
    <mergeCell ref="N16:T27"/>
    <mergeCell ref="H24:M24"/>
    <mergeCell ref="H25:M25"/>
    <mergeCell ref="H26:M26"/>
    <mergeCell ref="H27:M27"/>
    <mergeCell ref="A28:G28"/>
    <mergeCell ref="N28:T28"/>
    <mergeCell ref="A29:G40"/>
    <mergeCell ref="H29:K40"/>
    <mergeCell ref="N29:T35"/>
    <mergeCell ref="N38:T38"/>
    <mergeCell ref="N39:T40"/>
    <mergeCell ref="N13:T13"/>
    <mergeCell ref="N14:T14"/>
    <mergeCell ref="Q11:T11"/>
    <mergeCell ref="S6:T6"/>
    <mergeCell ref="S7:T7"/>
    <mergeCell ref="S8:T8"/>
    <mergeCell ref="S9:T9"/>
  </mergeCells>
  <printOptions/>
  <pageMargins left="0.56" right="0.35" top="0.52" bottom="0.37" header="0.36" footer="0.32"/>
  <pageSetup fitToHeight="1" fitToWidth="1" horizontalDpi="600" verticalDpi="600" orientation="landscape" paperSize="9" r:id="rId3"/>
  <headerFooter alignWithMargins="0">
    <oddHeader>&amp;R&amp;D</oddHeader>
  </headerFooter>
  <drawing r:id="rId2"/>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T35"/>
  <sheetViews>
    <sheetView showGridLines="0" zoomScalePageLayoutView="0" workbookViewId="0" topLeftCell="A1">
      <selection activeCell="A5" sqref="A5:P5"/>
    </sheetView>
  </sheetViews>
  <sheetFormatPr defaultColWidth="11.421875" defaultRowHeight="12.75"/>
  <cols>
    <col min="1" max="1" width="12.7109375" style="108" customWidth="1"/>
    <col min="2" max="2" width="2.28125" style="108" customWidth="1"/>
    <col min="3" max="3" width="8.8515625" style="108" customWidth="1"/>
    <col min="4" max="4" width="4.421875" style="108" customWidth="1"/>
    <col min="5" max="5" width="5.140625" style="108" customWidth="1"/>
    <col min="6" max="6" width="9.140625" style="108" customWidth="1"/>
    <col min="7" max="7" width="8.7109375" style="108" customWidth="1"/>
    <col min="8" max="8" width="10.7109375" style="108" customWidth="1"/>
    <col min="9" max="9" width="4.28125" style="108" customWidth="1"/>
    <col min="10" max="11" width="1.7109375" style="108" customWidth="1"/>
    <col min="12" max="12" width="8.7109375" style="108" customWidth="1"/>
    <col min="13" max="13" width="4.7109375" style="108" customWidth="1"/>
    <col min="14" max="14" width="6.7109375" style="108" customWidth="1"/>
    <col min="15" max="15" width="10.7109375" style="108" customWidth="1"/>
    <col min="16" max="16" width="4.7109375" style="108" customWidth="1"/>
    <col min="17" max="17" width="6.00390625" style="108" customWidth="1"/>
    <col min="18" max="19" width="8.7109375" style="108" customWidth="1"/>
    <col min="20" max="20" width="10.7109375" style="108" customWidth="1"/>
    <col min="21" max="16384" width="11.421875" style="108" customWidth="1"/>
  </cols>
  <sheetData>
    <row r="1" spans="1:20" ht="15" customHeight="1" thickBot="1">
      <c r="A1" s="31" t="s">
        <v>37</v>
      </c>
      <c r="C1" s="31"/>
      <c r="D1" s="31"/>
      <c r="E1" s="109"/>
      <c r="F1" s="109"/>
      <c r="G1" s="109"/>
      <c r="H1" s="109"/>
      <c r="I1" s="109"/>
      <c r="J1" s="109"/>
      <c r="K1" s="109"/>
      <c r="L1" s="32" t="s">
        <v>38</v>
      </c>
      <c r="M1" s="109"/>
      <c r="N1" s="109"/>
      <c r="O1" s="109"/>
      <c r="P1" s="109"/>
      <c r="Q1" s="109"/>
      <c r="R1" s="109"/>
      <c r="S1" s="109"/>
      <c r="T1" s="40"/>
    </row>
    <row r="2" spans="1:20" ht="19.5" customHeight="1" thickBot="1">
      <c r="A2" s="10" t="s">
        <v>100</v>
      </c>
      <c r="B2" s="15" t="str">
        <f>Form1_Situation!C2</f>
        <v>Schenkon, Chommlebach</v>
      </c>
      <c r="C2" s="15"/>
      <c r="D2" s="15"/>
      <c r="E2" s="15"/>
      <c r="F2" s="15"/>
      <c r="G2" s="88"/>
      <c r="H2" s="93" t="s">
        <v>92</v>
      </c>
      <c r="I2" s="11">
        <f>Form1_Situation!I2</f>
        <v>5</v>
      </c>
      <c r="J2" s="21"/>
      <c r="K2" s="489" t="s">
        <v>39</v>
      </c>
      <c r="L2" s="318"/>
      <c r="M2" s="110"/>
      <c r="N2" s="12" t="s">
        <v>4</v>
      </c>
      <c r="O2" s="111"/>
      <c r="P2" s="94" t="s">
        <v>5</v>
      </c>
      <c r="Q2" s="15"/>
      <c r="R2" s="21"/>
      <c r="S2" s="15"/>
      <c r="T2" s="90"/>
    </row>
    <row r="3" spans="1:20" ht="24.75" customHeight="1" thickBot="1">
      <c r="A3" s="16" t="s">
        <v>103</v>
      </c>
      <c r="B3" s="33"/>
      <c r="C3" s="33"/>
      <c r="D3" s="33"/>
      <c r="E3" s="33"/>
      <c r="F3" s="33"/>
      <c r="G3" s="490"/>
      <c r="H3" s="490"/>
      <c r="I3" s="490"/>
      <c r="J3" s="490"/>
      <c r="K3" s="490"/>
      <c r="L3" s="490"/>
      <c r="M3" s="490"/>
      <c r="N3" s="490"/>
      <c r="O3" s="490"/>
      <c r="P3" s="490"/>
      <c r="Q3" s="490"/>
      <c r="R3" s="490"/>
      <c r="S3" s="490"/>
      <c r="T3" s="491"/>
    </row>
    <row r="4" spans="1:20" ht="15" customHeight="1" thickBot="1">
      <c r="A4" s="146" t="s">
        <v>40</v>
      </c>
      <c r="B4" s="147"/>
      <c r="C4" s="490"/>
      <c r="D4" s="490"/>
      <c r="E4" s="490"/>
      <c r="F4" s="490"/>
      <c r="G4" s="490"/>
      <c r="H4" s="490"/>
      <c r="I4" s="490"/>
      <c r="J4" s="490"/>
      <c r="K4" s="490"/>
      <c r="L4" s="490"/>
      <c r="M4" s="490"/>
      <c r="N4" s="490"/>
      <c r="O4" s="490"/>
      <c r="P4" s="492"/>
      <c r="Q4" s="34" t="s">
        <v>41</v>
      </c>
      <c r="R4" s="35" t="s">
        <v>42</v>
      </c>
      <c r="S4" s="34" t="s">
        <v>43</v>
      </c>
      <c r="T4" s="13" t="s">
        <v>44</v>
      </c>
    </row>
    <row r="5" spans="1:20" ht="15" customHeight="1">
      <c r="A5" s="493"/>
      <c r="B5" s="494"/>
      <c r="C5" s="494"/>
      <c r="D5" s="494"/>
      <c r="E5" s="494"/>
      <c r="F5" s="494"/>
      <c r="G5" s="494"/>
      <c r="H5" s="494"/>
      <c r="I5" s="494"/>
      <c r="J5" s="494"/>
      <c r="K5" s="494"/>
      <c r="L5" s="494"/>
      <c r="M5" s="494"/>
      <c r="N5" s="494"/>
      <c r="O5" s="494"/>
      <c r="P5" s="495"/>
      <c r="Q5" s="148"/>
      <c r="R5" s="149"/>
      <c r="S5" s="150"/>
      <c r="T5" s="151">
        <f>PRODUCT(R5:S5)</f>
        <v>0</v>
      </c>
    </row>
    <row r="6" spans="1:20" ht="15" customHeight="1">
      <c r="A6" s="459"/>
      <c r="B6" s="460"/>
      <c r="C6" s="460"/>
      <c r="D6" s="460"/>
      <c r="E6" s="460"/>
      <c r="F6" s="460"/>
      <c r="G6" s="460"/>
      <c r="H6" s="460"/>
      <c r="I6" s="460"/>
      <c r="J6" s="460"/>
      <c r="K6" s="460"/>
      <c r="L6" s="460"/>
      <c r="M6" s="460"/>
      <c r="N6" s="460"/>
      <c r="O6" s="460"/>
      <c r="P6" s="481"/>
      <c r="Q6" s="127"/>
      <c r="R6" s="152"/>
      <c r="S6" s="152"/>
      <c r="T6" s="153">
        <f aca="true" t="shared" si="0" ref="T6:T11">PRODUCT(R6:S6)</f>
        <v>0</v>
      </c>
    </row>
    <row r="7" spans="1:20" ht="15" customHeight="1">
      <c r="A7" s="459"/>
      <c r="B7" s="460"/>
      <c r="C7" s="460"/>
      <c r="D7" s="460"/>
      <c r="E7" s="460"/>
      <c r="F7" s="460"/>
      <c r="G7" s="460"/>
      <c r="H7" s="460"/>
      <c r="I7" s="460"/>
      <c r="J7" s="460"/>
      <c r="K7" s="460"/>
      <c r="L7" s="460"/>
      <c r="M7" s="460"/>
      <c r="N7" s="460"/>
      <c r="O7" s="460"/>
      <c r="P7" s="481"/>
      <c r="Q7" s="127"/>
      <c r="R7" s="152"/>
      <c r="S7" s="152"/>
      <c r="T7" s="153">
        <f t="shared" si="0"/>
        <v>0</v>
      </c>
    </row>
    <row r="8" spans="1:20" ht="15" customHeight="1">
      <c r="A8" s="459"/>
      <c r="B8" s="460"/>
      <c r="C8" s="460"/>
      <c r="D8" s="460"/>
      <c r="E8" s="460"/>
      <c r="F8" s="460"/>
      <c r="G8" s="460"/>
      <c r="H8" s="460"/>
      <c r="I8" s="460"/>
      <c r="J8" s="460"/>
      <c r="K8" s="460"/>
      <c r="L8" s="460"/>
      <c r="M8" s="460"/>
      <c r="N8" s="460"/>
      <c r="O8" s="460"/>
      <c r="P8" s="481"/>
      <c r="Q8" s="127"/>
      <c r="R8" s="152"/>
      <c r="S8" s="152"/>
      <c r="T8" s="153">
        <f t="shared" si="0"/>
        <v>0</v>
      </c>
    </row>
    <row r="9" spans="1:20" ht="15" customHeight="1">
      <c r="A9" s="459"/>
      <c r="B9" s="460"/>
      <c r="C9" s="460"/>
      <c r="D9" s="460"/>
      <c r="E9" s="460"/>
      <c r="F9" s="460"/>
      <c r="G9" s="460"/>
      <c r="H9" s="460"/>
      <c r="I9" s="460"/>
      <c r="J9" s="460"/>
      <c r="K9" s="460"/>
      <c r="L9" s="460"/>
      <c r="M9" s="460"/>
      <c r="N9" s="460"/>
      <c r="O9" s="460"/>
      <c r="P9" s="481"/>
      <c r="Q9" s="127"/>
      <c r="R9" s="152"/>
      <c r="S9" s="152"/>
      <c r="T9" s="153">
        <f t="shared" si="0"/>
        <v>0</v>
      </c>
    </row>
    <row r="10" spans="1:20" ht="15" customHeight="1">
      <c r="A10" s="459"/>
      <c r="B10" s="460"/>
      <c r="C10" s="460"/>
      <c r="D10" s="460"/>
      <c r="E10" s="460"/>
      <c r="F10" s="460"/>
      <c r="G10" s="460"/>
      <c r="H10" s="460"/>
      <c r="I10" s="460"/>
      <c r="J10" s="460"/>
      <c r="K10" s="460"/>
      <c r="L10" s="460"/>
      <c r="M10" s="460"/>
      <c r="N10" s="460"/>
      <c r="O10" s="460"/>
      <c r="P10" s="481"/>
      <c r="Q10" s="127"/>
      <c r="R10" s="152"/>
      <c r="S10" s="152"/>
      <c r="T10" s="153">
        <f t="shared" si="0"/>
        <v>0</v>
      </c>
    </row>
    <row r="11" spans="1:20" ht="15" customHeight="1" thickBot="1">
      <c r="A11" s="456"/>
      <c r="B11" s="457"/>
      <c r="C11" s="457"/>
      <c r="D11" s="457"/>
      <c r="E11" s="457"/>
      <c r="F11" s="457"/>
      <c r="G11" s="457"/>
      <c r="H11" s="457"/>
      <c r="I11" s="457"/>
      <c r="J11" s="457"/>
      <c r="K11" s="457"/>
      <c r="L11" s="457"/>
      <c r="M11" s="457"/>
      <c r="N11" s="457"/>
      <c r="O11" s="457"/>
      <c r="P11" s="482"/>
      <c r="Q11" s="154"/>
      <c r="R11" s="155"/>
      <c r="S11" s="155"/>
      <c r="T11" s="156">
        <f t="shared" si="0"/>
        <v>0</v>
      </c>
    </row>
    <row r="12" spans="1:20" ht="15" customHeight="1" thickBot="1">
      <c r="A12" s="483" t="s">
        <v>45</v>
      </c>
      <c r="B12" s="484"/>
      <c r="C12" s="484"/>
      <c r="D12" s="484"/>
      <c r="E12" s="484"/>
      <c r="F12" s="484"/>
      <c r="G12" s="484"/>
      <c r="H12" s="484"/>
      <c r="I12" s="484"/>
      <c r="J12" s="484"/>
      <c r="K12" s="484"/>
      <c r="L12" s="484"/>
      <c r="M12" s="484"/>
      <c r="N12" s="484"/>
      <c r="O12" s="484"/>
      <c r="P12" s="484"/>
      <c r="Q12" s="36"/>
      <c r="R12" s="37"/>
      <c r="S12" s="38"/>
      <c r="T12" s="157">
        <f>SUM(T5:T11)</f>
        <v>0</v>
      </c>
    </row>
    <row r="13" spans="1:20" ht="24.75" customHeight="1" thickBot="1">
      <c r="A13" s="18" t="s">
        <v>104</v>
      </c>
      <c r="B13" s="19"/>
      <c r="C13" s="19"/>
      <c r="D13" s="19"/>
      <c r="E13" s="19"/>
      <c r="F13" s="19"/>
      <c r="G13" s="115"/>
      <c r="H13" s="158"/>
      <c r="I13" s="158"/>
      <c r="J13" s="158"/>
      <c r="K13" s="115"/>
      <c r="L13" s="16" t="s">
        <v>105</v>
      </c>
      <c r="M13" s="136"/>
      <c r="N13" s="136"/>
      <c r="O13" s="136"/>
      <c r="P13" s="136"/>
      <c r="Q13" s="159"/>
      <c r="R13" s="159"/>
      <c r="S13" s="159"/>
      <c r="T13" s="160"/>
    </row>
    <row r="14" spans="1:20" ht="15" customHeight="1" thickBot="1">
      <c r="A14" s="30"/>
      <c r="B14" s="17"/>
      <c r="C14" s="39"/>
      <c r="D14" s="161" t="s">
        <v>46</v>
      </c>
      <c r="E14" s="485" t="s">
        <v>47</v>
      </c>
      <c r="F14" s="486"/>
      <c r="G14" s="486"/>
      <c r="H14" s="486"/>
      <c r="I14" s="486"/>
      <c r="J14" s="486"/>
      <c r="K14" s="487"/>
      <c r="L14" s="473" t="s">
        <v>48</v>
      </c>
      <c r="M14" s="488"/>
      <c r="N14" s="474"/>
      <c r="O14" s="74" t="s">
        <v>49</v>
      </c>
      <c r="P14" s="16" t="s">
        <v>50</v>
      </c>
      <c r="Q14" s="33"/>
      <c r="R14" s="16" t="s">
        <v>51</v>
      </c>
      <c r="S14" s="473" t="s">
        <v>52</v>
      </c>
      <c r="T14" s="474"/>
    </row>
    <row r="15" spans="1:20" ht="15" customHeight="1">
      <c r="A15" s="162" t="s">
        <v>53</v>
      </c>
      <c r="B15" s="163"/>
      <c r="C15" s="163"/>
      <c r="D15" s="164"/>
      <c r="E15" s="475"/>
      <c r="F15" s="476"/>
      <c r="G15" s="476"/>
      <c r="H15" s="476"/>
      <c r="I15" s="476"/>
      <c r="J15" s="476"/>
      <c r="K15" s="477"/>
      <c r="L15" s="478"/>
      <c r="M15" s="479"/>
      <c r="N15" s="480"/>
      <c r="O15" s="165"/>
      <c r="P15" s="478"/>
      <c r="Q15" s="480"/>
      <c r="R15" s="166"/>
      <c r="S15" s="478"/>
      <c r="T15" s="480"/>
    </row>
    <row r="16" spans="1:20" ht="15" customHeight="1">
      <c r="A16" s="167" t="s">
        <v>54</v>
      </c>
      <c r="B16" s="168"/>
      <c r="C16" s="168"/>
      <c r="D16" s="169"/>
      <c r="E16" s="471"/>
      <c r="F16" s="472"/>
      <c r="G16" s="472"/>
      <c r="H16" s="472"/>
      <c r="I16" s="472"/>
      <c r="J16" s="472"/>
      <c r="K16" s="470"/>
      <c r="L16" s="469"/>
      <c r="M16" s="472"/>
      <c r="N16" s="470"/>
      <c r="O16" s="170"/>
      <c r="P16" s="469"/>
      <c r="Q16" s="470"/>
      <c r="R16" s="171"/>
      <c r="S16" s="469"/>
      <c r="T16" s="470"/>
    </row>
    <row r="17" spans="1:20" ht="15" customHeight="1">
      <c r="A17" s="167" t="s">
        <v>55</v>
      </c>
      <c r="B17" s="168"/>
      <c r="C17" s="168"/>
      <c r="D17" s="169"/>
      <c r="E17" s="471"/>
      <c r="F17" s="472"/>
      <c r="G17" s="472"/>
      <c r="H17" s="472"/>
      <c r="I17" s="472"/>
      <c r="J17" s="472"/>
      <c r="K17" s="470"/>
      <c r="L17" s="469"/>
      <c r="M17" s="472"/>
      <c r="N17" s="470"/>
      <c r="O17" s="170"/>
      <c r="P17" s="469"/>
      <c r="Q17" s="470"/>
      <c r="R17" s="171"/>
      <c r="S17" s="469"/>
      <c r="T17" s="470"/>
    </row>
    <row r="18" spans="1:20" ht="15" customHeight="1" thickBot="1">
      <c r="A18" s="172" t="s">
        <v>56</v>
      </c>
      <c r="B18" s="173"/>
      <c r="C18" s="173"/>
      <c r="D18" s="174"/>
      <c r="E18" s="467"/>
      <c r="F18" s="468"/>
      <c r="G18" s="468"/>
      <c r="H18" s="468"/>
      <c r="I18" s="468"/>
      <c r="J18" s="468"/>
      <c r="K18" s="463"/>
      <c r="L18" s="462"/>
      <c r="M18" s="468"/>
      <c r="N18" s="463"/>
      <c r="O18" s="175"/>
      <c r="P18" s="462"/>
      <c r="Q18" s="463"/>
      <c r="R18" s="176"/>
      <c r="S18" s="462"/>
      <c r="T18" s="463"/>
    </row>
    <row r="19" spans="1:20" ht="16.5" customHeight="1" thickBot="1">
      <c r="A19" s="16" t="s">
        <v>106</v>
      </c>
      <c r="B19" s="33"/>
      <c r="C19" s="33"/>
      <c r="D19" s="33"/>
      <c r="E19" s="33"/>
      <c r="F19" s="33"/>
      <c r="G19" s="33"/>
      <c r="H19" s="33"/>
      <c r="I19" s="33"/>
      <c r="J19" s="33"/>
      <c r="K19" s="33"/>
      <c r="L19" s="159"/>
      <c r="M19" s="159"/>
      <c r="N19" s="159"/>
      <c r="O19" s="136"/>
      <c r="P19" s="136"/>
      <c r="Q19" s="136"/>
      <c r="R19" s="136"/>
      <c r="S19" s="136"/>
      <c r="T19" s="160"/>
    </row>
    <row r="20" spans="1:20" ht="15" customHeight="1" thickBot="1">
      <c r="A20" s="16" t="s">
        <v>57</v>
      </c>
      <c r="B20" s="33"/>
      <c r="C20" s="33"/>
      <c r="D20" s="33"/>
      <c r="E20" s="16" t="s">
        <v>58</v>
      </c>
      <c r="F20" s="33"/>
      <c r="G20" s="33"/>
      <c r="H20" s="33"/>
      <c r="I20" s="33"/>
      <c r="J20" s="33"/>
      <c r="K20" s="33"/>
      <c r="L20" s="31"/>
      <c r="M20" s="217"/>
      <c r="N20" s="217"/>
      <c r="O20" s="31"/>
      <c r="P20" s="74" t="s">
        <v>59</v>
      </c>
      <c r="Q20" s="31"/>
      <c r="R20" s="31"/>
      <c r="S20" s="31"/>
      <c r="T20" s="218"/>
    </row>
    <row r="21" spans="1:20" ht="13.5" customHeight="1">
      <c r="A21" s="464"/>
      <c r="B21" s="465"/>
      <c r="C21" s="465"/>
      <c r="D21" s="466"/>
      <c r="E21" s="464"/>
      <c r="F21" s="465"/>
      <c r="G21" s="465"/>
      <c r="H21" s="465"/>
      <c r="I21" s="465"/>
      <c r="J21" s="465"/>
      <c r="K21" s="465"/>
      <c r="L21" s="465"/>
      <c r="M21" s="465"/>
      <c r="N21" s="465"/>
      <c r="O21" s="465"/>
      <c r="P21" s="464"/>
      <c r="Q21" s="465"/>
      <c r="R21" s="465"/>
      <c r="S21" s="465"/>
      <c r="T21" s="466"/>
    </row>
    <row r="22" spans="1:20" ht="13.5" customHeight="1">
      <c r="A22" s="459"/>
      <c r="B22" s="460"/>
      <c r="C22" s="460"/>
      <c r="D22" s="461"/>
      <c r="E22" s="459"/>
      <c r="F22" s="460"/>
      <c r="G22" s="460"/>
      <c r="H22" s="460"/>
      <c r="I22" s="460"/>
      <c r="J22" s="460"/>
      <c r="K22" s="460"/>
      <c r="L22" s="460"/>
      <c r="M22" s="460"/>
      <c r="N22" s="460"/>
      <c r="O22" s="460"/>
      <c r="P22" s="459"/>
      <c r="Q22" s="460"/>
      <c r="R22" s="460"/>
      <c r="S22" s="460"/>
      <c r="T22" s="461"/>
    </row>
    <row r="23" spans="1:20" ht="13.5" customHeight="1">
      <c r="A23" s="459"/>
      <c r="B23" s="460"/>
      <c r="C23" s="460"/>
      <c r="D23" s="461"/>
      <c r="E23" s="459"/>
      <c r="F23" s="460"/>
      <c r="G23" s="460"/>
      <c r="H23" s="460"/>
      <c r="I23" s="460"/>
      <c r="J23" s="460"/>
      <c r="K23" s="460"/>
      <c r="L23" s="460"/>
      <c r="M23" s="460"/>
      <c r="N23" s="460"/>
      <c r="O23" s="460"/>
      <c r="P23" s="459"/>
      <c r="Q23" s="460"/>
      <c r="R23" s="460"/>
      <c r="S23" s="460"/>
      <c r="T23" s="461"/>
    </row>
    <row r="24" spans="1:20" ht="13.5" customHeight="1">
      <c r="A24" s="459"/>
      <c r="B24" s="460"/>
      <c r="C24" s="460"/>
      <c r="D24" s="461"/>
      <c r="E24" s="459"/>
      <c r="F24" s="460"/>
      <c r="G24" s="460"/>
      <c r="H24" s="460"/>
      <c r="I24" s="460"/>
      <c r="J24" s="460"/>
      <c r="K24" s="460"/>
      <c r="L24" s="460"/>
      <c r="M24" s="460"/>
      <c r="N24" s="460"/>
      <c r="O24" s="460"/>
      <c r="P24" s="459"/>
      <c r="Q24" s="460"/>
      <c r="R24" s="460"/>
      <c r="S24" s="460"/>
      <c r="T24" s="461"/>
    </row>
    <row r="25" spans="1:20" ht="13.5" customHeight="1">
      <c r="A25" s="459"/>
      <c r="B25" s="460"/>
      <c r="C25" s="460"/>
      <c r="D25" s="461"/>
      <c r="E25" s="459"/>
      <c r="F25" s="460"/>
      <c r="G25" s="460"/>
      <c r="H25" s="460"/>
      <c r="I25" s="460"/>
      <c r="J25" s="460"/>
      <c r="K25" s="460"/>
      <c r="L25" s="460"/>
      <c r="M25" s="460"/>
      <c r="N25" s="460"/>
      <c r="O25" s="460"/>
      <c r="P25" s="459"/>
      <c r="Q25" s="460"/>
      <c r="R25" s="460"/>
      <c r="S25" s="460"/>
      <c r="T25" s="461"/>
    </row>
    <row r="26" spans="1:20" ht="13.5" customHeight="1">
      <c r="A26" s="214"/>
      <c r="B26" s="215"/>
      <c r="C26" s="215"/>
      <c r="D26" s="216"/>
      <c r="E26" s="214"/>
      <c r="F26" s="215"/>
      <c r="G26" s="215"/>
      <c r="H26" s="215"/>
      <c r="I26" s="215"/>
      <c r="J26" s="215"/>
      <c r="K26" s="215"/>
      <c r="L26" s="215"/>
      <c r="M26" s="215"/>
      <c r="N26" s="215"/>
      <c r="O26" s="215"/>
      <c r="P26" s="214"/>
      <c r="Q26" s="215"/>
      <c r="R26" s="215"/>
      <c r="S26" s="215"/>
      <c r="T26" s="216"/>
    </row>
    <row r="27" spans="1:20" ht="13.5" customHeight="1">
      <c r="A27" s="459"/>
      <c r="B27" s="460"/>
      <c r="C27" s="460"/>
      <c r="D27" s="461"/>
      <c r="E27" s="459"/>
      <c r="F27" s="460"/>
      <c r="G27" s="460"/>
      <c r="H27" s="460"/>
      <c r="I27" s="460"/>
      <c r="J27" s="460"/>
      <c r="K27" s="460"/>
      <c r="L27" s="460"/>
      <c r="M27" s="460"/>
      <c r="N27" s="460"/>
      <c r="O27" s="460"/>
      <c r="P27" s="459"/>
      <c r="Q27" s="460"/>
      <c r="R27" s="460"/>
      <c r="S27" s="460"/>
      <c r="T27" s="461"/>
    </row>
    <row r="28" spans="1:20" ht="13.5" customHeight="1">
      <c r="A28" s="459"/>
      <c r="B28" s="460"/>
      <c r="C28" s="460"/>
      <c r="D28" s="461"/>
      <c r="E28" s="459"/>
      <c r="F28" s="460"/>
      <c r="G28" s="460"/>
      <c r="H28" s="460"/>
      <c r="I28" s="460"/>
      <c r="J28" s="460"/>
      <c r="K28" s="460"/>
      <c r="L28" s="460"/>
      <c r="M28" s="460"/>
      <c r="N28" s="460"/>
      <c r="O28" s="460"/>
      <c r="P28" s="459"/>
      <c r="Q28" s="460"/>
      <c r="R28" s="460"/>
      <c r="S28" s="460"/>
      <c r="T28" s="461"/>
    </row>
    <row r="29" spans="1:20" ht="13.5" customHeight="1">
      <c r="A29" s="459"/>
      <c r="B29" s="460"/>
      <c r="C29" s="460"/>
      <c r="D29" s="461"/>
      <c r="E29" s="459"/>
      <c r="F29" s="460"/>
      <c r="G29" s="460"/>
      <c r="H29" s="460"/>
      <c r="I29" s="460"/>
      <c r="J29" s="460"/>
      <c r="K29" s="460"/>
      <c r="L29" s="460"/>
      <c r="M29" s="460"/>
      <c r="N29" s="460"/>
      <c r="O29" s="460"/>
      <c r="P29" s="459"/>
      <c r="Q29" s="460"/>
      <c r="R29" s="460"/>
      <c r="S29" s="460"/>
      <c r="T29" s="461"/>
    </row>
    <row r="30" spans="1:20" ht="13.5" customHeight="1">
      <c r="A30" s="459"/>
      <c r="B30" s="460"/>
      <c r="C30" s="460"/>
      <c r="D30" s="461"/>
      <c r="E30" s="459"/>
      <c r="F30" s="460"/>
      <c r="G30" s="460"/>
      <c r="H30" s="460"/>
      <c r="I30" s="460"/>
      <c r="J30" s="460"/>
      <c r="K30" s="460"/>
      <c r="L30" s="460"/>
      <c r="M30" s="460"/>
      <c r="N30" s="460"/>
      <c r="O30" s="460"/>
      <c r="P30" s="459"/>
      <c r="Q30" s="460"/>
      <c r="R30" s="460"/>
      <c r="S30" s="460"/>
      <c r="T30" s="461"/>
    </row>
    <row r="31" spans="1:20" ht="13.5" customHeight="1">
      <c r="A31" s="459"/>
      <c r="B31" s="460"/>
      <c r="C31" s="460"/>
      <c r="D31" s="461"/>
      <c r="E31" s="459"/>
      <c r="F31" s="460"/>
      <c r="G31" s="460"/>
      <c r="H31" s="460"/>
      <c r="I31" s="460"/>
      <c r="J31" s="460"/>
      <c r="K31" s="460"/>
      <c r="L31" s="460"/>
      <c r="M31" s="460"/>
      <c r="N31" s="460"/>
      <c r="O31" s="460"/>
      <c r="P31" s="459"/>
      <c r="Q31" s="460"/>
      <c r="R31" s="460"/>
      <c r="S31" s="460"/>
      <c r="T31" s="461"/>
    </row>
    <row r="32" spans="1:20" ht="13.5" customHeight="1">
      <c r="A32" s="459"/>
      <c r="B32" s="460"/>
      <c r="C32" s="460"/>
      <c r="D32" s="461"/>
      <c r="E32" s="459"/>
      <c r="F32" s="460"/>
      <c r="G32" s="460"/>
      <c r="H32" s="460"/>
      <c r="I32" s="460"/>
      <c r="J32" s="460"/>
      <c r="K32" s="460"/>
      <c r="L32" s="460"/>
      <c r="M32" s="460"/>
      <c r="N32" s="460"/>
      <c r="O32" s="460"/>
      <c r="P32" s="459"/>
      <c r="Q32" s="460"/>
      <c r="R32" s="460"/>
      <c r="S32" s="460"/>
      <c r="T32" s="461"/>
    </row>
    <row r="33" spans="1:20" ht="13.5" customHeight="1">
      <c r="A33" s="459"/>
      <c r="B33" s="460"/>
      <c r="C33" s="460"/>
      <c r="D33" s="461"/>
      <c r="E33" s="459"/>
      <c r="F33" s="460"/>
      <c r="G33" s="460"/>
      <c r="H33" s="460"/>
      <c r="I33" s="460"/>
      <c r="J33" s="460"/>
      <c r="K33" s="460"/>
      <c r="L33" s="460"/>
      <c r="M33" s="460"/>
      <c r="N33" s="460"/>
      <c r="O33" s="460"/>
      <c r="P33" s="459"/>
      <c r="Q33" s="460"/>
      <c r="R33" s="460"/>
      <c r="S33" s="460"/>
      <c r="T33" s="461"/>
    </row>
    <row r="34" spans="1:20" ht="13.5" customHeight="1">
      <c r="A34" s="459"/>
      <c r="B34" s="460"/>
      <c r="C34" s="460"/>
      <c r="D34" s="461"/>
      <c r="E34" s="459"/>
      <c r="F34" s="460"/>
      <c r="G34" s="460"/>
      <c r="H34" s="460"/>
      <c r="I34" s="460"/>
      <c r="J34" s="460"/>
      <c r="K34" s="460"/>
      <c r="L34" s="460"/>
      <c r="M34" s="460"/>
      <c r="N34" s="460"/>
      <c r="O34" s="460"/>
      <c r="P34" s="459"/>
      <c r="Q34" s="460"/>
      <c r="R34" s="460"/>
      <c r="S34" s="460"/>
      <c r="T34" s="461"/>
    </row>
    <row r="35" spans="1:20" ht="13.5" customHeight="1" thickBot="1">
      <c r="A35" s="456"/>
      <c r="B35" s="457"/>
      <c r="C35" s="457"/>
      <c r="D35" s="458"/>
      <c r="E35" s="456"/>
      <c r="F35" s="457"/>
      <c r="G35" s="457"/>
      <c r="H35" s="457"/>
      <c r="I35" s="457"/>
      <c r="J35" s="457"/>
      <c r="K35" s="457"/>
      <c r="L35" s="457"/>
      <c r="M35" s="457"/>
      <c r="N35" s="457"/>
      <c r="O35" s="457"/>
      <c r="P35" s="456"/>
      <c r="Q35" s="457"/>
      <c r="R35" s="457"/>
      <c r="S35" s="457"/>
      <c r="T35" s="458"/>
    </row>
  </sheetData>
  <sheetProtection insertHyperlinks="0"/>
  <mergeCells count="86">
    <mergeCell ref="K2:L2"/>
    <mergeCell ref="A6:P6"/>
    <mergeCell ref="A7:P7"/>
    <mergeCell ref="A8:P8"/>
    <mergeCell ref="A9:P9"/>
    <mergeCell ref="G3:T3"/>
    <mergeCell ref="C4:P4"/>
    <mergeCell ref="A5:P5"/>
    <mergeCell ref="S14:T14"/>
    <mergeCell ref="E15:K15"/>
    <mergeCell ref="L15:N15"/>
    <mergeCell ref="P15:Q15"/>
    <mergeCell ref="S15:T15"/>
    <mergeCell ref="A10:P10"/>
    <mergeCell ref="A11:P11"/>
    <mergeCell ref="A12:P12"/>
    <mergeCell ref="E14:K14"/>
    <mergeCell ref="L14:N14"/>
    <mergeCell ref="L18:N18"/>
    <mergeCell ref="P18:Q18"/>
    <mergeCell ref="S16:T16"/>
    <mergeCell ref="E17:K17"/>
    <mergeCell ref="L17:N17"/>
    <mergeCell ref="P17:Q17"/>
    <mergeCell ref="S17:T17"/>
    <mergeCell ref="E16:K16"/>
    <mergeCell ref="L16:N16"/>
    <mergeCell ref="P16:Q16"/>
    <mergeCell ref="A22:B22"/>
    <mergeCell ref="C22:D22"/>
    <mergeCell ref="E22:O22"/>
    <mergeCell ref="P22:T22"/>
    <mergeCell ref="S18:T18"/>
    <mergeCell ref="A21:B21"/>
    <mergeCell ref="C21:D21"/>
    <mergeCell ref="E21:O21"/>
    <mergeCell ref="P21:T21"/>
    <mergeCell ref="E18:K18"/>
    <mergeCell ref="A24:B24"/>
    <mergeCell ref="C24:D24"/>
    <mergeCell ref="E24:O24"/>
    <mergeCell ref="P24:T24"/>
    <mergeCell ref="A23:B23"/>
    <mergeCell ref="C23:D23"/>
    <mergeCell ref="E23:O23"/>
    <mergeCell ref="P23:T23"/>
    <mergeCell ref="A27:B27"/>
    <mergeCell ref="C27:D27"/>
    <mergeCell ref="E27:O27"/>
    <mergeCell ref="P27:T27"/>
    <mergeCell ref="A25:B25"/>
    <mergeCell ref="C25:D25"/>
    <mergeCell ref="E25:O25"/>
    <mergeCell ref="P25:T25"/>
    <mergeCell ref="A29:B29"/>
    <mergeCell ref="C29:D29"/>
    <mergeCell ref="E29:O29"/>
    <mergeCell ref="P29:T29"/>
    <mergeCell ref="A28:B28"/>
    <mergeCell ref="C28:D28"/>
    <mergeCell ref="E28:O28"/>
    <mergeCell ref="P28:T28"/>
    <mergeCell ref="A31:B31"/>
    <mergeCell ref="C31:D31"/>
    <mergeCell ref="E31:O31"/>
    <mergeCell ref="P31:T31"/>
    <mergeCell ref="A30:B30"/>
    <mergeCell ref="C30:D30"/>
    <mergeCell ref="E30:O30"/>
    <mergeCell ref="P30:T30"/>
    <mergeCell ref="A33:B33"/>
    <mergeCell ref="C33:D33"/>
    <mergeCell ref="E33:O33"/>
    <mergeCell ref="P33:T33"/>
    <mergeCell ref="A32:B32"/>
    <mergeCell ref="C32:D32"/>
    <mergeCell ref="E32:O32"/>
    <mergeCell ref="P32:T32"/>
    <mergeCell ref="A35:B35"/>
    <mergeCell ref="C35:D35"/>
    <mergeCell ref="E35:O35"/>
    <mergeCell ref="P35:T35"/>
    <mergeCell ref="A34:B34"/>
    <mergeCell ref="C34:D34"/>
    <mergeCell ref="E34:O34"/>
    <mergeCell ref="P34:T34"/>
  </mergeCells>
  <printOptions/>
  <pageMargins left="0.56" right="0.35" top="0.52" bottom="0.37" header="0.36" footer="0.32"/>
  <pageSetup firstPageNumber="1" useFirstPageNumber="1" fitToHeight="0" fitToWidth="1" horizontalDpi="600" verticalDpi="600" orientation="landscape" paperSize="9" r:id="rId1"/>
  <headerFooter alignWithMargins="0">
    <oddHeader>&amp;R&amp;D</oddHeader>
    <oddFooter>&amp;R&amp;P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6"/>
  <sheetViews>
    <sheetView showGridLines="0" zoomScalePageLayoutView="0" workbookViewId="0" topLeftCell="A1">
      <selection activeCell="E21" sqref="E21:E24"/>
    </sheetView>
  </sheetViews>
  <sheetFormatPr defaultColWidth="11.421875" defaultRowHeight="12.75"/>
  <cols>
    <col min="1" max="1" width="16.7109375" style="0" customWidth="1"/>
    <col min="2" max="5" width="24.7109375" style="0" customWidth="1"/>
    <col min="6" max="6" width="2.7109375" style="0" customWidth="1"/>
    <col min="7" max="7" width="24.7109375" style="0" customWidth="1"/>
  </cols>
  <sheetData>
    <row r="1" spans="1:7" s="99" customFormat="1" ht="15" customHeight="1" thickBot="1">
      <c r="A1" s="43" t="s">
        <v>213</v>
      </c>
      <c r="B1" s="97"/>
      <c r="C1" s="264" t="s">
        <v>62</v>
      </c>
      <c r="D1" s="264"/>
      <c r="E1" s="98"/>
      <c r="F1" s="97"/>
      <c r="G1" s="40"/>
    </row>
    <row r="2" spans="1:7" s="99" customFormat="1" ht="15" customHeight="1" thickBot="1">
      <c r="A2" s="100" t="s">
        <v>100</v>
      </c>
      <c r="B2" s="101"/>
      <c r="C2" s="102"/>
      <c r="D2" s="92" t="s">
        <v>4</v>
      </c>
      <c r="E2" s="103"/>
      <c r="F2" s="512" t="s">
        <v>102</v>
      </c>
      <c r="G2" s="513"/>
    </row>
    <row r="3" spans="1:7" s="99" customFormat="1" ht="15.75" customHeight="1" thickBot="1">
      <c r="A3" s="91" t="s">
        <v>101</v>
      </c>
      <c r="B3" s="104"/>
      <c r="C3" s="105"/>
      <c r="D3" s="106" t="s">
        <v>5</v>
      </c>
      <c r="E3" s="107"/>
      <c r="F3" s="514"/>
      <c r="G3" s="515"/>
    </row>
    <row r="4" spans="1:7" ht="45.75" customHeight="1" thickBot="1">
      <c r="A4" s="45" t="s">
        <v>60</v>
      </c>
      <c r="B4" s="45" t="s">
        <v>61</v>
      </c>
      <c r="C4" s="64" t="s">
        <v>221</v>
      </c>
      <c r="D4" s="46" t="s">
        <v>107</v>
      </c>
      <c r="E4" s="47" t="s">
        <v>108</v>
      </c>
      <c r="F4" s="354"/>
      <c r="G4" s="355"/>
    </row>
    <row r="5" spans="1:7" ht="15" customHeight="1">
      <c r="A5" s="72"/>
      <c r="B5" s="338" t="s">
        <v>160</v>
      </c>
      <c r="C5" s="335" t="s">
        <v>215</v>
      </c>
      <c r="D5" s="516"/>
      <c r="E5" s="507" t="s">
        <v>223</v>
      </c>
      <c r="F5" s="504"/>
      <c r="G5" s="507"/>
    </row>
    <row r="6" spans="1:7" ht="15" customHeight="1">
      <c r="A6" s="73" t="s">
        <v>65</v>
      </c>
      <c r="B6" s="336"/>
      <c r="C6" s="336"/>
      <c r="D6" s="517"/>
      <c r="E6" s="508"/>
      <c r="F6" s="505"/>
      <c r="G6" s="508"/>
    </row>
    <row r="7" spans="1:7" ht="15" customHeight="1">
      <c r="A7" s="48" t="s">
        <v>66</v>
      </c>
      <c r="B7" s="336"/>
      <c r="C7" s="336"/>
      <c r="D7" s="517"/>
      <c r="E7" s="508"/>
      <c r="F7" s="505"/>
      <c r="G7" s="508"/>
    </row>
    <row r="8" spans="1:7" ht="15" customHeight="1" thickBot="1">
      <c r="A8" s="49"/>
      <c r="B8" s="337"/>
      <c r="C8" s="337"/>
      <c r="D8" s="518"/>
      <c r="E8" s="509"/>
      <c r="F8" s="506"/>
      <c r="G8" s="509"/>
    </row>
    <row r="9" spans="1:7" ht="15" customHeight="1">
      <c r="A9" s="50"/>
      <c r="B9" s="338" t="s">
        <v>157</v>
      </c>
      <c r="C9" s="338" t="s">
        <v>163</v>
      </c>
      <c r="D9" s="335"/>
      <c r="E9" s="507" t="s">
        <v>224</v>
      </c>
      <c r="F9" s="504"/>
      <c r="G9" s="507"/>
    </row>
    <row r="10" spans="1:7" ht="15" customHeight="1">
      <c r="A10" s="59" t="s">
        <v>73</v>
      </c>
      <c r="B10" s="336"/>
      <c r="C10" s="336"/>
      <c r="D10" s="510"/>
      <c r="E10" s="508"/>
      <c r="F10" s="505"/>
      <c r="G10" s="508"/>
    </row>
    <row r="11" spans="1:7" ht="15" customHeight="1">
      <c r="A11" s="57" t="s">
        <v>78</v>
      </c>
      <c r="B11" s="336"/>
      <c r="C11" s="336"/>
      <c r="D11" s="510"/>
      <c r="E11" s="508"/>
      <c r="F11" s="505"/>
      <c r="G11" s="508"/>
    </row>
    <row r="12" spans="1:7" ht="15" customHeight="1" thickBot="1">
      <c r="A12" s="49"/>
      <c r="B12" s="337"/>
      <c r="C12" s="337"/>
      <c r="D12" s="511"/>
      <c r="E12" s="509"/>
      <c r="F12" s="506"/>
      <c r="G12" s="509"/>
    </row>
    <row r="13" spans="1:7" ht="15" customHeight="1">
      <c r="A13" s="60" t="s">
        <v>74</v>
      </c>
      <c r="B13" s="338"/>
      <c r="C13" s="338" t="s">
        <v>164</v>
      </c>
      <c r="D13" s="335" t="s">
        <v>174</v>
      </c>
      <c r="E13" s="507" t="s">
        <v>234</v>
      </c>
      <c r="F13" s="504"/>
      <c r="G13" s="507" t="s">
        <v>228</v>
      </c>
    </row>
    <row r="14" spans="1:7" ht="15" customHeight="1">
      <c r="A14" s="53" t="s">
        <v>67</v>
      </c>
      <c r="B14" s="336"/>
      <c r="C14" s="336"/>
      <c r="D14" s="510"/>
      <c r="E14" s="508"/>
      <c r="F14" s="505"/>
      <c r="G14" s="508"/>
    </row>
    <row r="15" spans="1:7" ht="15" customHeight="1">
      <c r="A15" s="51" t="s">
        <v>68</v>
      </c>
      <c r="B15" s="336"/>
      <c r="C15" s="336"/>
      <c r="D15" s="510"/>
      <c r="E15" s="508"/>
      <c r="F15" s="505"/>
      <c r="G15" s="508"/>
    </row>
    <row r="16" spans="1:7" ht="15" customHeight="1" thickBot="1">
      <c r="A16" s="52" t="s">
        <v>63</v>
      </c>
      <c r="B16" s="337"/>
      <c r="C16" s="337"/>
      <c r="D16" s="511"/>
      <c r="E16" s="509"/>
      <c r="F16" s="506"/>
      <c r="G16" s="509"/>
    </row>
    <row r="17" spans="1:7" ht="15" customHeight="1">
      <c r="A17" s="60" t="s">
        <v>75</v>
      </c>
      <c r="B17" s="349" t="s">
        <v>161</v>
      </c>
      <c r="C17" s="338" t="s">
        <v>165</v>
      </c>
      <c r="D17" s="335" t="s">
        <v>175</v>
      </c>
      <c r="E17" s="507" t="s">
        <v>235</v>
      </c>
      <c r="F17" s="504"/>
      <c r="G17" s="507" t="s">
        <v>229</v>
      </c>
    </row>
    <row r="18" spans="1:7" ht="15" customHeight="1">
      <c r="A18" s="53" t="s">
        <v>64</v>
      </c>
      <c r="B18" s="350"/>
      <c r="C18" s="336"/>
      <c r="D18" s="510"/>
      <c r="E18" s="508"/>
      <c r="F18" s="505"/>
      <c r="G18" s="508"/>
    </row>
    <row r="19" spans="1:7" ht="15" customHeight="1">
      <c r="A19" s="53" t="s">
        <v>69</v>
      </c>
      <c r="B19" s="350"/>
      <c r="C19" s="336"/>
      <c r="D19" s="510"/>
      <c r="E19" s="508"/>
      <c r="F19" s="505"/>
      <c r="G19" s="508"/>
    </row>
    <row r="20" spans="1:7" ht="15" customHeight="1" thickBot="1">
      <c r="A20" s="53" t="s">
        <v>70</v>
      </c>
      <c r="B20" s="351"/>
      <c r="C20" s="337"/>
      <c r="D20" s="511"/>
      <c r="E20" s="509"/>
      <c r="F20" s="506"/>
      <c r="G20" s="509"/>
    </row>
    <row r="21" spans="1:7" ht="15" customHeight="1">
      <c r="A21" s="60" t="s">
        <v>76</v>
      </c>
      <c r="B21" s="349" t="s">
        <v>158</v>
      </c>
      <c r="C21" s="338" t="s">
        <v>168</v>
      </c>
      <c r="D21" s="335"/>
      <c r="E21" s="507" t="s">
        <v>225</v>
      </c>
      <c r="F21" s="504"/>
      <c r="G21" s="507" t="s">
        <v>230</v>
      </c>
    </row>
    <row r="22" spans="1:7" ht="15" customHeight="1">
      <c r="A22" s="58" t="s">
        <v>71</v>
      </c>
      <c r="B22" s="350"/>
      <c r="C22" s="336"/>
      <c r="D22" s="510"/>
      <c r="E22" s="508"/>
      <c r="F22" s="505"/>
      <c r="G22" s="508"/>
    </row>
    <row r="23" spans="1:7" ht="15" customHeight="1">
      <c r="A23" s="54"/>
      <c r="B23" s="350"/>
      <c r="C23" s="336"/>
      <c r="D23" s="510"/>
      <c r="E23" s="508"/>
      <c r="F23" s="505"/>
      <c r="G23" s="508"/>
    </row>
    <row r="24" spans="1:7" ht="15" customHeight="1" thickBot="1">
      <c r="A24" s="49"/>
      <c r="B24" s="351"/>
      <c r="C24" s="337"/>
      <c r="D24" s="511"/>
      <c r="E24" s="509"/>
      <c r="F24" s="506"/>
      <c r="G24" s="509"/>
    </row>
    <row r="25" spans="1:7" ht="15" customHeight="1">
      <c r="A25" s="60" t="s">
        <v>76</v>
      </c>
      <c r="B25" s="338" t="s">
        <v>162</v>
      </c>
      <c r="C25" s="338" t="s">
        <v>166</v>
      </c>
      <c r="D25" s="335" t="s">
        <v>182</v>
      </c>
      <c r="E25" s="507" t="s">
        <v>226</v>
      </c>
      <c r="F25" s="504"/>
      <c r="G25" s="507" t="s">
        <v>231</v>
      </c>
    </row>
    <row r="26" spans="1:7" ht="15" customHeight="1">
      <c r="A26" s="58" t="s">
        <v>72</v>
      </c>
      <c r="B26" s="336"/>
      <c r="C26" s="336"/>
      <c r="D26" s="510"/>
      <c r="E26" s="508"/>
      <c r="F26" s="505"/>
      <c r="G26" s="508"/>
    </row>
    <row r="27" spans="1:7" ht="15" customHeight="1">
      <c r="A27" s="51" t="s">
        <v>77</v>
      </c>
      <c r="B27" s="336"/>
      <c r="C27" s="336"/>
      <c r="D27" s="510"/>
      <c r="E27" s="508"/>
      <c r="F27" s="505"/>
      <c r="G27" s="508"/>
    </row>
    <row r="28" spans="1:7" ht="15" customHeight="1" thickBot="1">
      <c r="A28" s="49"/>
      <c r="B28" s="337"/>
      <c r="C28" s="337"/>
      <c r="D28" s="511"/>
      <c r="E28" s="509"/>
      <c r="F28" s="506"/>
      <c r="G28" s="509"/>
    </row>
    <row r="29" spans="1:7" ht="15" customHeight="1">
      <c r="A29" s="60" t="s">
        <v>76</v>
      </c>
      <c r="B29" s="338" t="s">
        <v>159</v>
      </c>
      <c r="C29" s="338" t="s">
        <v>167</v>
      </c>
      <c r="D29" s="335" t="s">
        <v>212</v>
      </c>
      <c r="E29" s="507" t="s">
        <v>227</v>
      </c>
      <c r="F29" s="504"/>
      <c r="G29" s="507" t="s">
        <v>232</v>
      </c>
    </row>
    <row r="30" spans="1:7" ht="15" customHeight="1">
      <c r="A30" s="58" t="s">
        <v>14</v>
      </c>
      <c r="B30" s="336"/>
      <c r="C30" s="336"/>
      <c r="D30" s="510"/>
      <c r="E30" s="508"/>
      <c r="F30" s="505"/>
      <c r="G30" s="508"/>
    </row>
    <row r="31" spans="1:7" ht="15" customHeight="1">
      <c r="A31" s="367" t="s">
        <v>15</v>
      </c>
      <c r="B31" s="336"/>
      <c r="C31" s="336"/>
      <c r="D31" s="510"/>
      <c r="E31" s="508"/>
      <c r="F31" s="505"/>
      <c r="G31" s="508"/>
    </row>
    <row r="32" spans="1:7" ht="15" customHeight="1" thickBot="1">
      <c r="A32" s="367"/>
      <c r="B32" s="337"/>
      <c r="C32" s="337"/>
      <c r="D32" s="511"/>
      <c r="E32" s="509"/>
      <c r="F32" s="506"/>
      <c r="G32" s="509"/>
    </row>
    <row r="33" spans="1:7" ht="12.75">
      <c r="A33" s="526" t="s">
        <v>233</v>
      </c>
      <c r="B33" s="496"/>
      <c r="C33" s="496"/>
      <c r="D33" s="496"/>
      <c r="E33" s="496"/>
      <c r="F33" s="496"/>
      <c r="G33" s="497"/>
    </row>
    <row r="34" spans="1:7" ht="12.75">
      <c r="A34" s="498"/>
      <c r="B34" s="499"/>
      <c r="C34" s="499"/>
      <c r="D34" s="499"/>
      <c r="E34" s="499"/>
      <c r="F34" s="499"/>
      <c r="G34" s="500"/>
    </row>
    <row r="35" spans="1:7" ht="12.75">
      <c r="A35" s="498"/>
      <c r="B35" s="499"/>
      <c r="C35" s="499"/>
      <c r="D35" s="499"/>
      <c r="E35" s="499"/>
      <c r="F35" s="499"/>
      <c r="G35" s="500"/>
    </row>
    <row r="36" spans="1:7" ht="13.5" thickBot="1">
      <c r="A36" s="501"/>
      <c r="B36" s="502"/>
      <c r="C36" s="502"/>
      <c r="D36" s="502"/>
      <c r="E36" s="502"/>
      <c r="F36" s="502"/>
      <c r="G36" s="503"/>
    </row>
  </sheetData>
  <sheetProtection/>
  <mergeCells count="46">
    <mergeCell ref="F2:G4"/>
    <mergeCell ref="B5:B8"/>
    <mergeCell ref="C5:C8"/>
    <mergeCell ref="C13:C16"/>
    <mergeCell ref="C9:C12"/>
    <mergeCell ref="E5:E8"/>
    <mergeCell ref="E9:E12"/>
    <mergeCell ref="E13:E16"/>
    <mergeCell ref="D5:D8"/>
    <mergeCell ref="B13:B16"/>
    <mergeCell ref="A31:A32"/>
    <mergeCell ref="D9:D12"/>
    <mergeCell ref="D13:D16"/>
    <mergeCell ref="D17:D20"/>
    <mergeCell ref="B29:B32"/>
    <mergeCell ref="B25:B28"/>
    <mergeCell ref="B9:B12"/>
    <mergeCell ref="C25:C28"/>
    <mergeCell ref="C29:C32"/>
    <mergeCell ref="C21:C24"/>
    <mergeCell ref="E25:E28"/>
    <mergeCell ref="E21:E24"/>
    <mergeCell ref="E17:E20"/>
    <mergeCell ref="D25:D28"/>
    <mergeCell ref="B17:B20"/>
    <mergeCell ref="B21:B24"/>
    <mergeCell ref="C17:C20"/>
    <mergeCell ref="D21:D24"/>
    <mergeCell ref="G5:G8"/>
    <mergeCell ref="G9:G12"/>
    <mergeCell ref="G13:G16"/>
    <mergeCell ref="G17:G20"/>
    <mergeCell ref="F5:F8"/>
    <mergeCell ref="F9:F12"/>
    <mergeCell ref="F13:F16"/>
    <mergeCell ref="F17:F20"/>
    <mergeCell ref="C1:D1"/>
    <mergeCell ref="A33:G36"/>
    <mergeCell ref="F21:F24"/>
    <mergeCell ref="F25:F28"/>
    <mergeCell ref="F29:F32"/>
    <mergeCell ref="G21:G24"/>
    <mergeCell ref="G25:G28"/>
    <mergeCell ref="G29:G32"/>
    <mergeCell ref="D29:D32"/>
    <mergeCell ref="E29:E32"/>
  </mergeCells>
  <printOptions/>
  <pageMargins left="0.56" right="0.35" top="0.52" bottom="0.37" header="0.36" footer="0.32"/>
  <pageSetup fitToHeight="1" fitToWidth="1" horizontalDpi="600" verticalDpi="600" orientation="landscape" paperSize="9" scale="97" r:id="rId2"/>
  <headerFooter alignWithMargins="0">
    <oddHeader>&amp;R&amp;D</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Kantonale 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Kessler</dc:creator>
  <cp:keywords/>
  <dc:description/>
  <cp:lastModifiedBy>Cécile Mueller</cp:lastModifiedBy>
  <cp:lastPrinted>2010-11-08T15:36:51Z</cp:lastPrinted>
  <dcterms:created xsi:type="dcterms:W3CDTF">2006-12-13T11:30:50Z</dcterms:created>
  <dcterms:modified xsi:type="dcterms:W3CDTF">2019-11-21T10:49:04Z</dcterms:modified>
  <cp:category/>
  <cp:version/>
  <cp:contentType/>
  <cp:contentStatus/>
</cp:coreProperties>
</file>