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05" windowWidth="17400" windowHeight="11985" activeTab="1"/>
  </bookViews>
  <sheets>
    <sheet name="Tipps" sheetId="1" r:id="rId1"/>
    <sheet name="Form1_Situation" sheetId="2" r:id="rId2"/>
    <sheet name="Form1_Fotoprotokoll" sheetId="3" r:id="rId3"/>
    <sheet name="Form2" sheetId="4" r:id="rId4"/>
    <sheet name="Form 2 Rück" sheetId="5" r:id="rId5"/>
    <sheet name="Form 3" sheetId="6" r:id="rId6"/>
    <sheet name="Form 4" sheetId="7" r:id="rId7"/>
    <sheet name="Form 5" sheetId="8" r:id="rId8"/>
  </sheets>
  <definedNames>
    <definedName name="_xlnm.Print_Area" localSheetId="4">'Form 2 Rück'!$A$1:$E$38</definedName>
    <definedName name="_xlnm.Print_Area" localSheetId="5">'Form 3'!$A$1:$T$40</definedName>
    <definedName name="_xlnm.Print_Area" localSheetId="7">'Form 5'!$A$1:$H$36</definedName>
    <definedName name="_xlnm.Print_Area" localSheetId="2">'Form1_Fotoprotokoll'!$A$1:$H$53</definedName>
    <definedName name="_xlnm.Print_Area" localSheetId="1">'Form1_Situation'!$A$1:$W$36</definedName>
    <definedName name="_xlnm.Print_Area" localSheetId="3">'Form2'!$A$2:$I$36</definedName>
  </definedNames>
  <calcPr fullCalcOnLoad="1"/>
</workbook>
</file>

<file path=xl/sharedStrings.xml><?xml version="1.0" encoding="utf-8"?>
<sst xmlns="http://schemas.openxmlformats.org/spreadsheetml/2006/main" count="396" uniqueCount="284">
  <si>
    <t>Allgemein</t>
  </si>
  <si>
    <t>Makros aktivieren</t>
  </si>
  <si>
    <t>Formular 1 Situation</t>
  </si>
  <si>
    <t>Bestandesbild:
Die skizzierten Bäume sind einzeln bearbeitbar (kopiern, löschen, vergrössern usw.)</t>
  </si>
  <si>
    <t>Zeichnen: 
Schaltfläche "Zeichnen" einblenden über das Menü "Ansicht", "Symbolleisten",
farbige Zeichnungen sind einfacher lesbar,
nur geschlossene Formen lassen sich farbig ausfüllen, dazu Autoformen verwenden
z.B. Autoform, Linien, geschlossenes Freihandzeichenelement,
Textfelder zum Beschriften benutzen</t>
  </si>
  <si>
    <t>Formular 2</t>
  </si>
  <si>
    <t>Pfeile anklicken und Anfangs- bzw. Endpunkte verschieben</t>
  </si>
  <si>
    <t>Formular 3</t>
  </si>
  <si>
    <t>Oberboden:
Balken, der den angesprochenen Oberboden darstellt, an die richtige Stelle verschieben und in der Form anpassen.</t>
  </si>
  <si>
    <t>Unterboden:
Profilskizze zeichnen siehe Formular 1</t>
  </si>
  <si>
    <t xml:space="preserve">NaiS / Formular 1 </t>
  </si>
  <si>
    <t xml:space="preserve">Situation </t>
  </si>
  <si>
    <t xml:space="preserve"> Weiserfl. Nr.:</t>
  </si>
  <si>
    <t>Fläche (ha):</t>
  </si>
  <si>
    <t>Datum:</t>
  </si>
  <si>
    <t>BearbeiterIn:</t>
  </si>
  <si>
    <t xml:space="preserve">Koordinaten: </t>
  </si>
  <si>
    <t xml:space="preserve">Meereshöhe: </t>
  </si>
  <si>
    <t>Hangneigung:</t>
  </si>
  <si>
    <t>Beilagen:</t>
  </si>
  <si>
    <t xml:space="preserve"> Situationsskizze: </t>
  </si>
  <si>
    <t xml:space="preserve"> Waldfunktion(en):</t>
  </si>
  <si>
    <t>Zieltyp:</t>
  </si>
  <si>
    <r>
      <t xml:space="preserve"> Grund für Weiserfläche: </t>
    </r>
    <r>
      <rPr>
        <sz val="9"/>
        <rFont val="Arial"/>
        <family val="2"/>
      </rPr>
      <t>(Geltungsbereich u. Fragestellung)</t>
    </r>
  </si>
  <si>
    <t xml:space="preserve">3. Zustand, Entwicklungstendenz und Massnahmen </t>
  </si>
  <si>
    <t xml:space="preserve"> - Aufwuchs</t>
  </si>
  <si>
    <t>(bis und mit Dickung, 40 cm
Höhe bis 12 cm BHD)</t>
  </si>
  <si>
    <r>
      <t>NaiS / Formular 2 (Rückseite)</t>
    </r>
    <r>
      <rPr>
        <sz val="10"/>
        <rFont val="Arial"/>
        <family val="0"/>
      </rPr>
      <t xml:space="preserve">              </t>
    </r>
  </si>
  <si>
    <t>Erläuterungen "Herleitung Handlungsbedarf"</t>
  </si>
  <si>
    <t xml:space="preserve"> Beschreibung:</t>
  </si>
  <si>
    <t>NaiS / Formular 3</t>
  </si>
  <si>
    <t xml:space="preserve">Erweiterte Zustandsbeschreibung </t>
  </si>
  <si>
    <t xml:space="preserve">Datum: </t>
  </si>
  <si>
    <t xml:space="preserve">BearbeiterIn: </t>
  </si>
  <si>
    <t>Bestandesgeschichte:</t>
  </si>
  <si>
    <t>Bodenoberfläche:</t>
  </si>
  <si>
    <t>Krautschicht:</t>
  </si>
  <si>
    <t>Aspektbestimmende Arten:</t>
  </si>
  <si>
    <r>
      <t xml:space="preserve">Deckung in </t>
    </r>
    <r>
      <rPr>
        <b/>
        <sz val="10"/>
        <rFont val="Palatino Linotype"/>
        <family val="1"/>
      </rPr>
      <t>⅟₁₀</t>
    </r>
  </si>
  <si>
    <t xml:space="preserve">Weitere Arten: </t>
  </si>
  <si>
    <t>Belastung:</t>
  </si>
  <si>
    <t>Oberboden:</t>
  </si>
  <si>
    <t>Verjüngung:</t>
  </si>
  <si>
    <t>Schäden:</t>
  </si>
  <si>
    <t>Unterboden:</t>
  </si>
  <si>
    <t xml:space="preserve">Vorrat, Zuwachs, Holzanfall: </t>
  </si>
  <si>
    <t xml:space="preserve">Kluppierungsprotokoll beigelegt           </t>
  </si>
  <si>
    <r>
      <t>Anzeichnungsprotokoll beigelegt</t>
    </r>
    <r>
      <rPr>
        <sz val="10"/>
        <rFont val="Arial"/>
        <family val="2"/>
      </rPr>
      <t xml:space="preserve">          </t>
    </r>
  </si>
  <si>
    <t>Entwicklungsstufe/Strukturtyp:</t>
  </si>
  <si>
    <t xml:space="preserve">NaiS / Formular 4 </t>
  </si>
  <si>
    <t xml:space="preserve">Ausführung </t>
  </si>
  <si>
    <t xml:space="preserve"> Fläche (ha):</t>
  </si>
  <si>
    <t>Massnahmen:</t>
  </si>
  <si>
    <t xml:space="preserve">Einheit </t>
  </si>
  <si>
    <t>Fr./Einheit</t>
  </si>
  <si>
    <t>Menge/ha</t>
  </si>
  <si>
    <t>Fr./ha</t>
  </si>
  <si>
    <t>Total</t>
  </si>
  <si>
    <t xml:space="preserve">Anteile in % </t>
  </si>
  <si>
    <t xml:space="preserve">Begründung </t>
  </si>
  <si>
    <t xml:space="preserve">Was </t>
  </si>
  <si>
    <t xml:space="preserve">Wo </t>
  </si>
  <si>
    <t xml:space="preserve">Wann </t>
  </si>
  <si>
    <t xml:space="preserve">Wer </t>
  </si>
  <si>
    <t xml:space="preserve">Wie </t>
  </si>
  <si>
    <t xml:space="preserve"> Transport </t>
  </si>
  <si>
    <t xml:space="preserve"> Ringeln </t>
  </si>
  <si>
    <t xml:space="preserve"> Liegenlassen in Rinde</t>
  </si>
  <si>
    <t xml:space="preserve"> Liegenlassen ohne Rinde</t>
  </si>
  <si>
    <t>Daten/Zeitraum</t>
  </si>
  <si>
    <t>Art des Ereignisses</t>
  </si>
  <si>
    <t>Verweis auf Dokumente</t>
  </si>
  <si>
    <t>NaiS / Formular 5</t>
  </si>
  <si>
    <t xml:space="preserve">Bestandes- und 
Einzelbaummerkmale 
</t>
  </si>
  <si>
    <t xml:space="preserve">Minimalprofil 
(inkl. Naturgefahren)
</t>
  </si>
  <si>
    <t>Blattschutz aufheben</t>
  </si>
  <si>
    <t>Menü Extras - Schutz - Blattschutz aufgeben. Es ist kein Passwort gesetzt</t>
  </si>
  <si>
    <t xml:space="preserve"> Wirkungsanalyse</t>
  </si>
  <si>
    <t xml:space="preserve">    Stammzahl)</t>
  </si>
  <si>
    <t xml:space="preserve">  (Kronenentwicklung,</t>
  </si>
  <si>
    <t>● Mischung</t>
  </si>
  <si>
    <t xml:space="preserve">   (Art und Grad)</t>
  </si>
  <si>
    <t xml:space="preserve">   (Deckungsgrad,</t>
  </si>
  <si>
    <t xml:space="preserve">    Lückenbreite,</t>
  </si>
  <si>
    <t xml:space="preserve">   Schlankheitsgrad, </t>
  </si>
  <si>
    <t xml:space="preserve">   Zieldurchmesser)</t>
  </si>
  <si>
    <t xml:space="preserve"> - Keimbett</t>
  </si>
  <si>
    <t xml:space="preserve"> - Anwuchs</t>
  </si>
  <si>
    <r>
      <t xml:space="preserve">● </t>
    </r>
    <r>
      <rPr>
        <b/>
        <sz val="10"/>
        <rFont val="Arial"/>
        <family val="2"/>
      </rPr>
      <t>Gefüge</t>
    </r>
    <r>
      <rPr>
        <sz val="8"/>
        <rFont val="Arial"/>
        <family val="2"/>
      </rPr>
      <t xml:space="preserve"> vertikal</t>
    </r>
  </si>
  <si>
    <r>
      <t xml:space="preserve">● </t>
    </r>
    <r>
      <rPr>
        <b/>
        <sz val="10"/>
        <rFont val="Arial"/>
        <family val="2"/>
      </rPr>
      <t>Gefüge</t>
    </r>
    <r>
      <rPr>
        <sz val="8"/>
        <rFont val="Arial"/>
        <family val="2"/>
      </rPr>
      <t xml:space="preserve"> horizontal</t>
    </r>
  </si>
  <si>
    <r>
      <t xml:space="preserve">● </t>
    </r>
    <r>
      <rPr>
        <b/>
        <sz val="10"/>
        <rFont val="Arial"/>
        <family val="2"/>
      </rPr>
      <t>Stabilitätsträger</t>
    </r>
  </si>
  <si>
    <r>
      <t xml:space="preserve">● </t>
    </r>
    <r>
      <rPr>
        <b/>
        <sz val="10"/>
        <rFont val="Arial"/>
        <family val="2"/>
      </rPr>
      <t>Verjüngung</t>
    </r>
  </si>
  <si>
    <t xml:space="preserve">  (10 cm bis 40 cm)</t>
  </si>
  <si>
    <r>
      <t xml:space="preserve">      (</t>
    </r>
    <r>
      <rPr>
        <sz val="8"/>
        <rFont val="Arial"/>
        <family val="2"/>
      </rPr>
      <t>-Streuung)</t>
    </r>
  </si>
  <si>
    <t>NaiS / Formular 2</t>
  </si>
  <si>
    <t xml:space="preserve">Zustand-Entwicklung 
heute, in 10, in 50 Jahren </t>
  </si>
  <si>
    <t xml:space="preserve">wirksame Massnahmen 
</t>
  </si>
  <si>
    <t xml:space="preserve">verhältnis-
mässig 
</t>
  </si>
  <si>
    <t xml:space="preserve">     </t>
  </si>
  <si>
    <t xml:space="preserve">      </t>
  </si>
  <si>
    <t xml:space="preserve">                     </t>
  </si>
  <si>
    <t>sehr schlecht</t>
  </si>
  <si>
    <t xml:space="preserve">        minimal    ideal </t>
  </si>
  <si>
    <r>
      <t xml:space="preserve">  4. Handlungsbedarf </t>
    </r>
    <r>
      <rPr>
        <sz val="10"/>
        <rFont val="Arial"/>
        <family val="2"/>
      </rPr>
      <t xml:space="preserve">    </t>
    </r>
  </si>
  <si>
    <r>
      <t xml:space="preserve">  5. Dringlichkeit</t>
    </r>
    <r>
      <rPr>
        <sz val="11"/>
        <rFont val="Arial"/>
        <family val="2"/>
      </rPr>
      <t xml:space="preserve">                 </t>
    </r>
  </si>
  <si>
    <t xml:space="preserve">Weiserfl.: Nr.   </t>
  </si>
  <si>
    <r>
      <t>Gemeinde / Ort:</t>
    </r>
    <r>
      <rPr>
        <sz val="10"/>
        <rFont val="Arial"/>
        <family val="0"/>
      </rPr>
      <t xml:space="preserve"> </t>
    </r>
  </si>
  <si>
    <t xml:space="preserve">Weiserfl.: Nr. </t>
  </si>
  <si>
    <t xml:space="preserve">      Nächster Eingriff: ………………….……</t>
  </si>
  <si>
    <t>6. Etappenziele mit</t>
  </si>
  <si>
    <t xml:space="preserve">Gemeinde / Ort: </t>
  </si>
  <si>
    <t>Herleitung Handlungsbedarf</t>
  </si>
  <si>
    <t>Betreuer(in):</t>
  </si>
  <si>
    <t>W.-Fl. Nr.:</t>
  </si>
  <si>
    <t xml:space="preserve">Fussnote Nr. </t>
  </si>
  <si>
    <t>Gemeinde / Ort:</t>
  </si>
  <si>
    <t>Gemeinde/ Ort:</t>
  </si>
  <si>
    <t>Weiserfläche Nr.:</t>
  </si>
  <si>
    <r>
      <t>Wirkungsanalyse</t>
    </r>
    <r>
      <rPr>
        <sz val="8"/>
        <rFont val="Arial"/>
        <family val="2"/>
      </rPr>
      <t xml:space="preserve">
Wurden die Etappenziele erreicht?
                - Was hat sich verändert?
ja/              - Was sind die Ursachen?
nein            -  Waren die Massnahmen wirksam?</t>
    </r>
  </si>
  <si>
    <t>Schreiben in den Zellen: 
Zeilenschaltung durch "Alt + Enter"
Textausrichtung in den Zellen:
Menü "Format", "Zellen" "Ausrichtung"</t>
  </si>
  <si>
    <t xml:space="preserve"> 7. Grundlagen für Kostenschätzung: </t>
  </si>
  <si>
    <t xml:space="preserve"> 8. Aufbereitung des Holzes: </t>
  </si>
  <si>
    <t xml:space="preserve"> 9. Beobachtungsprogramm</t>
  </si>
  <si>
    <t xml:space="preserve"> 10. Beobachtungsprotokoll</t>
  </si>
  <si>
    <t>Die Eingaben für "Gemeinde/Ort", Weiserfl. Nr., Fläche, Datum und Bearbeiter werden automatisch auf die Formulare 2 bis 5 übertragen.</t>
  </si>
  <si>
    <t>NaiS</t>
  </si>
  <si>
    <t>Fotoprotokoll</t>
  </si>
  <si>
    <t>Fassung: 16.01.2003</t>
  </si>
  <si>
    <t xml:space="preserve"> Weiserfl. Nr.</t>
  </si>
  <si>
    <t>Datum</t>
  </si>
  <si>
    <t>Fotostandort
Nr.</t>
  </si>
  <si>
    <t>Aufnahme-
richtung</t>
  </si>
  <si>
    <t xml:space="preserve">Brenn-
weite </t>
  </si>
  <si>
    <t xml:space="preserve"> Gemeinde/Ort: </t>
  </si>
  <si>
    <t>BearbeiterIn: Chr. V. Gunten, H. Ming, B. Wasser</t>
  </si>
  <si>
    <t>F 3</t>
  </si>
  <si>
    <t>F3</t>
  </si>
  <si>
    <t>280g</t>
  </si>
  <si>
    <t>18mm</t>
  </si>
  <si>
    <t>Situation Ecke 2</t>
  </si>
  <si>
    <t>15g</t>
  </si>
  <si>
    <t>100g</t>
  </si>
  <si>
    <t>Bestandesrand</t>
  </si>
  <si>
    <t>Runse oberhalb</t>
  </si>
  <si>
    <t>45mm</t>
  </si>
  <si>
    <t>Runse oberhalb mit Wurzelstöcken u. Steinen</t>
  </si>
  <si>
    <t>40g</t>
  </si>
  <si>
    <t>Verjüngungstrupp Ta, Entwicklung?</t>
  </si>
  <si>
    <t>170g</t>
  </si>
  <si>
    <t>schiefe Ta, Entwicklung?</t>
  </si>
  <si>
    <t>215g</t>
  </si>
  <si>
    <t>feuchte Mulde, Es-Stockausschl. Stark verbissen, wenig</t>
  </si>
  <si>
    <t>Fi-Anwuchs, Entwicklung Es und Fi?</t>
  </si>
  <si>
    <t>70mm</t>
  </si>
  <si>
    <t>bei BAh 10m über Ecke 2 Richtung 85g, Ecke 2 ist bei</t>
  </si>
  <si>
    <t>Marchstein</t>
  </si>
  <si>
    <t>F4</t>
  </si>
  <si>
    <t>Marchstein; F4 liegt direkt unter Seillinie</t>
  </si>
  <si>
    <t xml:space="preserve">F4 auf Ta-Stock: Ecke 3 zu F4: 145g 7,4m; Ecke 3 ist bei </t>
  </si>
  <si>
    <t>Ausschnitt verbissene Eschen</t>
  </si>
  <si>
    <t>350g</t>
  </si>
  <si>
    <t>Situation Ecke 3</t>
  </si>
  <si>
    <t>330g</t>
  </si>
  <si>
    <t>20mm</t>
  </si>
  <si>
    <t>unterständige Ta, Entwicklung?</t>
  </si>
  <si>
    <t>380g</t>
  </si>
  <si>
    <t>Seillinie talwärts, wie entwickeln sich die Kronenränder?</t>
  </si>
  <si>
    <t>hochformat</t>
  </si>
  <si>
    <t>Bestand und Verjüngung bergseitig</t>
  </si>
  <si>
    <t>180g</t>
  </si>
  <si>
    <t>Seillinie bergwärts</t>
  </si>
  <si>
    <t>60mm</t>
  </si>
  <si>
    <t>Öffnung Seillinie, wie entwickeln sich die Kronenränder?</t>
  </si>
  <si>
    <t>talseitiger Rand, Entwicklung der Stabilität?</t>
  </si>
  <si>
    <t>F5</t>
  </si>
  <si>
    <t>Situation Ecke 4, diese Ecke ist bei Marchstein unterhalb</t>
  </si>
  <si>
    <t>des alten Weges, der Fotostandort ist nicht verpflockt</t>
  </si>
  <si>
    <t>F2</t>
  </si>
  <si>
    <t>Versicherung des Fotostandortes an grossem Felsblock</t>
  </si>
  <si>
    <t>F2 zu Felsblock: 180g, 5,4m; der Block liegt ungef. 40m</t>
  </si>
  <si>
    <t>unterhalb Ecke 4</t>
  </si>
  <si>
    <t>155g</t>
  </si>
  <si>
    <t>Entwicklung der Verjüngung im Randbereich?</t>
  </si>
  <si>
    <t>200g</t>
  </si>
  <si>
    <t>Verjüngungsentwicklung in Seilschneise?</t>
  </si>
  <si>
    <t>260g</t>
  </si>
  <si>
    <t xml:space="preserve">  Bemerkungen: Kompass mit 400g Einteilung
</t>
  </si>
  <si>
    <t>Entwicklung Verjüngung in Schlagabraum?</t>
  </si>
  <si>
    <t>" stellt sich überhaupt Verjüngung ein?</t>
  </si>
  <si>
    <t>300g</t>
  </si>
  <si>
    <t>Entwicklung Ta-Gruppe? Hochformat</t>
  </si>
  <si>
    <t>35mm</t>
  </si>
  <si>
    <t>Verjüngungsentwicklung auf Rippe mit Schlagabraum?</t>
  </si>
  <si>
    <t>25g</t>
  </si>
  <si>
    <t>Bestand bergseits, Entwicklung der Stabilität?</t>
  </si>
  <si>
    <t>F1</t>
  </si>
  <si>
    <t>30m unterhalb Ecke 4 auf der Grenze der Weiserfläche</t>
  </si>
  <si>
    <t>320g</t>
  </si>
  <si>
    <t>Entwicklung von Verjüngung und Stufigkeit? Hochformat</t>
  </si>
  <si>
    <t>sug Rippe und direkt unter der Seillinie</t>
  </si>
  <si>
    <t xml:space="preserve">Entwicklung von Verjüngung und Stufigkeit? </t>
  </si>
  <si>
    <t>390g</t>
  </si>
  <si>
    <t>Mulde, Entwicklung von Vegetationskonk. u. Verjüngung?</t>
  </si>
  <si>
    <t>Seillinie und Überblick Bestand</t>
  </si>
  <si>
    <t>210g</t>
  </si>
  <si>
    <t>Entwicklung der Verjüngung? Frage: Rückschlüsse auf</t>
  </si>
  <si>
    <t>Eingriffstärke?</t>
  </si>
  <si>
    <t>F6</t>
  </si>
  <si>
    <t xml:space="preserve">Situation Ecke 1; Ecke wurde an Bu Richtung 55g, </t>
  </si>
  <si>
    <t>Distanz 6m versichert, F6 nicht verpflockt</t>
  </si>
  <si>
    <t>Schüpfheim, Chilebach</t>
  </si>
  <si>
    <t>960 - 1010 m.ü.M.</t>
  </si>
  <si>
    <t>Schutzwald (Rutsch/Murgang)</t>
  </si>
  <si>
    <t>Zieltyp 22: Rutschung und 2 Tannen-Buchenwälder</t>
  </si>
  <si>
    <t>Chr.v.Gunten, H. Ming, B. Wasser</t>
  </si>
  <si>
    <r>
      <t>Zustand
Jahr …</t>
    </r>
    <r>
      <rPr>
        <sz val="8"/>
        <color indexed="10"/>
        <rFont val="Arial"/>
        <family val="2"/>
      </rPr>
      <t>2009</t>
    </r>
    <r>
      <rPr>
        <sz val="8"/>
        <rFont val="Arial"/>
        <family val="2"/>
      </rPr>
      <t>…………</t>
    </r>
  </si>
  <si>
    <r>
      <t xml:space="preserve">2. Naturgefahr + Wirksamkeit:   </t>
    </r>
    <r>
      <rPr>
        <sz val="9"/>
        <color indexed="10"/>
        <rFont val="Arial"/>
        <family val="2"/>
      </rPr>
      <t>Rutschung / Murgang</t>
    </r>
  </si>
  <si>
    <r>
      <t xml:space="preserve">1. Standortstyp: </t>
    </r>
    <r>
      <rPr>
        <sz val="9"/>
        <color indexed="10"/>
        <rFont val="Arial"/>
        <family val="2"/>
      </rPr>
      <t xml:space="preserve"> 18a/18aS Tannen-Buchenwald</t>
    </r>
  </si>
  <si>
    <t>Bu      30- 80 %
Ta      20 - 60 %
Fi         0 - 30%
Bah     Samenbäume</t>
  </si>
  <si>
    <t>genügend entwicklungsfähige Bäume in mind. 2 versch. Durchmesserklassen</t>
  </si>
  <si>
    <t>Einzelbäume allenfalls Kleinkollektive, Deckungsgrad &gt; 40%, Lückengrösse max. 6a bei gesicherter Verjüngung max. 12a</t>
  </si>
  <si>
    <t>Kronenlänge Ta mind. 2/3, Fi mind. 1/2, h/d Wert &lt;80, lotrechte Stämme , nur vereinzelt starke Hänger, keine instabilen od. rutschgef. Bäume in Gerinnenähe</t>
  </si>
  <si>
    <t>Fläche mit starker Vegetationskonkurrenz &lt;1/3</t>
  </si>
  <si>
    <t>Bei DG &lt; 0.6 mind. 10 Bu/Ta pro a (alle 3m) vorhanden, 
Bah in Lücken vorhanden</t>
  </si>
  <si>
    <t>pro ha mind. 1 Trupp (2-5a, Ø alle 100m) od. DG mind. 4%, Mischung zielgerecht, Pioniersträucher auf nicht bestockbaren Flächen</t>
  </si>
  <si>
    <r>
      <t>Fragestellungen 2008</t>
    </r>
    <r>
      <rPr>
        <sz val="10"/>
        <color indexed="10"/>
        <rFont val="Arial"/>
        <family val="2"/>
      </rPr>
      <t xml:space="preserve">
</t>
    </r>
    <r>
      <rPr>
        <sz val="10"/>
        <color indexed="10"/>
        <rFont val="Symbol"/>
        <family val="1"/>
      </rPr>
      <t xml:space="preserve">* </t>
    </r>
    <r>
      <rPr>
        <sz val="10"/>
        <color indexed="10"/>
        <rFont val="Arial"/>
        <family val="2"/>
      </rPr>
      <t xml:space="preserve">Welche Massnahmen sind zur Verminderung des Risikos von Rutschungen zwingend notwendig (min. Eingriffsstärke)?
</t>
    </r>
    <r>
      <rPr>
        <sz val="10"/>
        <color indexed="10"/>
        <rFont val="Symbol"/>
        <family val="1"/>
      </rPr>
      <t>*</t>
    </r>
    <r>
      <rPr>
        <sz val="10"/>
        <color indexed="10"/>
        <rFont val="Arial"/>
        <family val="2"/>
      </rPr>
      <t xml:space="preserve"> Wie stark darf max. eingegriffen werden, so dass die Anforderungen noch erfüllt werden (max. Eingriffsstärke)?
</t>
    </r>
    <r>
      <rPr>
        <sz val="10"/>
        <color indexed="10"/>
        <rFont val="Symbol"/>
        <family val="1"/>
      </rPr>
      <t>*</t>
    </r>
    <r>
      <rPr>
        <sz val="10"/>
        <color indexed="10"/>
        <rFont val="Arial"/>
        <family val="2"/>
      </rPr>
      <t xml:space="preserve"> Wie wirken sich die Eingriffe auf die Rutschaktivität in Gerinnenähe und den Holzeintrag ins Gerinne aus?
</t>
    </r>
    <r>
      <rPr>
        <sz val="10"/>
        <color indexed="10"/>
        <rFont val="Symbol"/>
        <family val="1"/>
      </rPr>
      <t>*</t>
    </r>
    <r>
      <rPr>
        <sz val="10"/>
        <color indexed="10"/>
        <rFont val="Arial"/>
        <family val="2"/>
      </rPr>
      <t xml:space="preserve"> Wie können die Massnahmen holzerntetechnisch und wirtschaftlich umgesetzt werden?
</t>
    </r>
    <r>
      <rPr>
        <i/>
        <sz val="10"/>
        <color indexed="10"/>
        <rFont val="Arial"/>
        <family val="2"/>
      </rPr>
      <t>Zusätzliche Fragestellungen 2009</t>
    </r>
    <r>
      <rPr>
        <sz val="10"/>
        <color indexed="10"/>
        <rFont val="Arial"/>
        <family val="2"/>
      </rPr>
      <t xml:space="preserve">
  </t>
    </r>
  </si>
  <si>
    <t>Bah 11%</t>
  </si>
  <si>
    <t>Kronenl. Ta 1/2- 2/3, Fi 1/3-1/2, h/dwert &lt; 80, lotrechte Stämme, keine starken Hänger, wenig liegende
Stämme vorhanden</t>
  </si>
  <si>
    <t>kein Anwuchs vorhanden (noch)</t>
  </si>
  <si>
    <t>DG ca. 10 %
Ta dominiert, Fi, Bu einzeln</t>
  </si>
  <si>
    <t>Bu 40%</t>
  </si>
  <si>
    <t>Ta 30%</t>
  </si>
  <si>
    <t>Fi 15%</t>
  </si>
  <si>
    <t>Bah 15%</t>
  </si>
  <si>
    <t>Keine Hänger, keine umgestürzten Bäume</t>
  </si>
  <si>
    <t>Keine Massgebende Vegetatiionskonkurenz in offenen Flächen (besonnders kein Reitgras)
Schlagabraum darf Verjüngung nicht beinträchtigen</t>
  </si>
  <si>
    <r>
      <t xml:space="preserve">    </t>
    </r>
    <r>
      <rPr>
        <b/>
        <sz val="11"/>
        <rFont val="Arial"/>
        <family val="2"/>
      </rPr>
      <t>Kontrollwerten</t>
    </r>
    <r>
      <rPr>
        <sz val="9"/>
        <rFont val="Arial"/>
        <family val="2"/>
      </rPr>
      <t xml:space="preserve">
 </t>
    </r>
    <r>
      <rPr>
        <sz val="8"/>
        <rFont val="Arial"/>
        <family val="2"/>
      </rPr>
      <t>Wird in 5 Jahren überprüft.</t>
    </r>
  </si>
  <si>
    <t>Entwicklungsfähige Bäume in allen Stufen</t>
  </si>
  <si>
    <t>Dekungsgrad 60%.
Kleinkollektive und Einzelbäume vorhanden.
Lücken kleiner als 6a.</t>
  </si>
  <si>
    <t>keine Vegetationskonkurrenz (noch)</t>
  </si>
  <si>
    <t>Chr.v.Gunten, Hans Ming, 
Brächt Wasser</t>
  </si>
  <si>
    <t>Cos, Feu, Scs</t>
  </si>
  <si>
    <t>Etappenziele
Jahr nach 5 Jahren/ (2017)</t>
  </si>
  <si>
    <t>Idealprofil</t>
  </si>
  <si>
    <t>Bu 40-60%
Ta 30-50%
Fi 0-20%
Bah/Es 10-30%</t>
  </si>
  <si>
    <t>Genügend etwicklungsfähige Bäume in min. 3 Ø Klassen/ha</t>
  </si>
  <si>
    <t>Einzelbäume, allenfalls Kleinkollektive, Schlussgrad locker Lückengrösse max.4a, bei gesicherter Verjüngung max. 8a Deckungsgrad dauernd und kleinflächig &gt;60%</t>
  </si>
  <si>
    <t>Fläche mit starker Vegetationskonkurrenz &lt;1/4</t>
  </si>
  <si>
    <t>Bei Deckungsgrad &lt;60% mind. 50 Bu/Ta pro a (Øalle 1.5 m) vorhanden, in Lücken Bah vorhanden</t>
  </si>
  <si>
    <t>Pro ha mind. 3 Trupp (2-5 a, Ø alle 60 m) oder Deckungsgrad mind. 7% Mischung zielgerecht</t>
  </si>
  <si>
    <t>Kronenlänge mind. 2/3 Schlankheitsgrad &lt;70, Lotrechte Stämme mit guter Verankerung, keine starken Hänger keine schweren und wurfgefährdeten Bäume</t>
  </si>
  <si>
    <t>Zustand 2 
Jahr 2017</t>
  </si>
  <si>
    <t>Zustand 1
Jahr 2009</t>
  </si>
  <si>
    <t>Bu 28%</t>
  </si>
  <si>
    <t>Ta 38%</t>
  </si>
  <si>
    <t>Fi 23%</t>
  </si>
  <si>
    <t>Maasnahme zielgerichtet!</t>
  </si>
  <si>
    <t>Baumartenanteile gehen in Richtung Etappenziel!</t>
  </si>
  <si>
    <t>geschätzt Ta 26% (klup. 33%)</t>
  </si>
  <si>
    <t>geschätz Bu 36% (klup. 23%)</t>
  </si>
  <si>
    <t>geschätzt Fi 27% (klup. 34%)</t>
  </si>
  <si>
    <t>ges. Bah u üLBH 11% (klup. 10%)</t>
  </si>
  <si>
    <t>Baumartenschätzung nicht korrekt!</t>
  </si>
  <si>
    <t xml:space="preserve">genügend entwicklungsfähige Bäume in 4 Ø Klassen/ha </t>
  </si>
  <si>
    <t xml:space="preserve">1 Ta hangaufwärts gestürzt F3. 1 Bu Zwiesel abgerissen Weiserfläche unten. </t>
  </si>
  <si>
    <t>sehr gute Kronenentwicklung ist sichtbar. Es geht in Richtung Idealprofil.</t>
  </si>
  <si>
    <t>Vegetationskonkurrenz vorhanden, trotz Himbeeren und Brombeeren und Gras für die Verjüngung kein Problem. Schlagabraum am Zersetzen, noch ohne Verjüngung.</t>
  </si>
  <si>
    <t>In den offenen Flächen mindestens 10 standortsgerechte Keimlinge vorhanden</t>
  </si>
  <si>
    <t xml:space="preserve">auf der ganzen Fläche Bu/Ta Anwuchs vorhanden, in den Öffnungen tendenziell üppiger. Durch Konkurrenzvegetation natürlicher Wildschutz. </t>
  </si>
  <si>
    <t>Entwicklung in Richtung Idealprofil. Lückengrösse 4 bis 8 Aren. Verjüngung gesichert. Runsen teilweise vernässt, wenig Verjüngung, Es fällt aus.</t>
  </si>
  <si>
    <t>DG 15 - 20%, Ta dominiert, Fi, bu einzeln. Es leider Totalausfall! Ta hat gut reagiert und ist dem Wildverbiss mehrheitlich entwachsen.</t>
  </si>
  <si>
    <t xml:space="preserve">Bemerkungen: Eingriffstärke war sehr stark (53%)! Dank guter Struktur des Ausgangsbestandes und sehr guter Entwicklung nach dem Eingriff ohne Folgeschäden entwickelt sich der Bestand in Richtung Idealprofil. Abschätzung nächster Eingriff ca. 100m3 im 2027, zurückhaltender Eingriff, nicht durch Verjüngung treiben lassen! Eschen in Verjüngung fällt wegen EST zu 100% aus, was besonders in den feuchten Runsen schade ist, ev. Ersatz durch Erle?  Dank nahezu flächiger Ta-Verjüngung ist eine positive Wirkung bezüglich Hangstabilisierung zu erwarten.  
Holzerntetechnik: Grundsätzlich Seilkrangelände, allenfalls punktuelle Eingriffe mit Helikopter. </t>
  </si>
  <si>
    <t>Schüpfheim</t>
  </si>
  <si>
    <t>26.04.2017
feu,cos</t>
  </si>
  <si>
    <t xml:space="preserve">Handlungsbedarf wurde rückwirkend beurteilt. Die Erfahrungen zeigen, dass Bestände mit vorhandenen Strukturen(Baumarten Fi, Ta, Bu, idealerweise auch mit Bah) und guter Durchmesserstreuung auf Eingriffe sehr gutmütig reagieren und daher gerechtfertigt sind. Solche Bestände lassen sich relativ leicht und mit wenig Risiko in Richtung Idealprofil beeinflussen. Somit wird verhindert, dass wir nicht nur immer Beständen mit Pflegerückständen nachrennen.  </t>
  </si>
  <si>
    <t xml:space="preserve">Risiko: Durch übermütige Holzernte gute bestehende Strukturen zu zerstören. (sämtliche sog. erntereife Bäume nutzen) Dadurch würde der Bestand geschwächt, homogenisiert und auf untere Durchmesser reduziert. Folge: Mittel- bis langfristig gleichförmiger Bestand.  </t>
  </si>
  <si>
    <r>
      <t>Kluppierung (</t>
    </r>
    <r>
      <rPr>
        <u val="single"/>
        <sz val="9"/>
        <color indexed="10"/>
        <rFont val="Arial"/>
        <family val="2"/>
      </rPr>
      <t>ab Ø 8cm</t>
    </r>
    <r>
      <rPr>
        <sz val="9"/>
        <color indexed="10"/>
        <rFont val="Arial"/>
        <family val="2"/>
      </rPr>
      <t>):    Vorrat:             205 Tfm / 0.8 ha
                                                                         256 Tfm / 1.0 ha       
                                                Stammzahl:   276 Stk. / 0.8 ha
                                                                         345 Stk. / 1.0 ha</t>
    </r>
  </si>
  <si>
    <t>Urs Felder</t>
  </si>
  <si>
    <t>m3</t>
  </si>
  <si>
    <t>Holzernte mit Seilkran (eine Seillinie) Menge auf Wirkuungsfläche: Fi 136, Ta 35, Tot Ndh 171 /  Bu 4, Es 4,Tot Lbh 8 Ges Tot 179 m3</t>
  </si>
  <si>
    <t>Holzertrag netto Ø 30.00 Fr. pro m3</t>
  </si>
  <si>
    <t>Der Forstunternehmer übernahm das LBH ums Rücken.</t>
  </si>
  <si>
    <t>praktisch keine Folgeschäden, sehr saubere, schonende  Holzerei</t>
  </si>
  <si>
    <t>645'307 / 199'892 (Fotostandort 1)</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</si>
</sst>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807]dddd\,\ d\.\ mmmm\ yyyy"/>
    <numFmt numFmtId="171" formatCode="&quot;$&quot;#,##0_);\(&quot;$&quot;#,##0\)"/>
    <numFmt numFmtId="172" formatCode="&quot;$&quot;#,##0_);[Red]\(&quot;$&quot;#,##0\)"/>
    <numFmt numFmtId="173" formatCode="&quot;$&quot;#,##0.00_);\(&quot;$&quot;#,##0.00\)"/>
    <numFmt numFmtId="174" formatCode="&quot;$&quot;#,##0.00_);[Red]\(&quot;$&quot;#,##0.0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0"/>
  </numFmts>
  <fonts count="62">
    <font>
      <sz val="10"/>
      <name val="Arial"/>
      <family val="0"/>
    </font>
    <font>
      <b/>
      <sz val="10"/>
      <color indexed="10"/>
      <name val="Arial"/>
      <family val="2"/>
    </font>
    <font>
      <b/>
      <sz val="9"/>
      <name val="Arial"/>
      <family val="2"/>
    </font>
    <font>
      <b/>
      <sz val="11"/>
      <name val="Arial"/>
      <family val="2"/>
    </font>
    <font>
      <sz val="9"/>
      <name val="Arial"/>
      <family val="2"/>
    </font>
    <font>
      <sz val="8"/>
      <name val="Arial"/>
      <family val="2"/>
    </font>
    <font>
      <sz val="11"/>
      <name val="Arial"/>
      <family val="2"/>
    </font>
    <font>
      <sz val="8"/>
      <name val="Symbol"/>
      <family val="1"/>
    </font>
    <font>
      <b/>
      <sz val="8"/>
      <name val="Arial"/>
      <family val="2"/>
    </font>
    <font>
      <sz val="6"/>
      <name val="Arial"/>
      <family val="2"/>
    </font>
    <font>
      <b/>
      <sz val="10"/>
      <name val="Palatino Linotype"/>
      <family val="1"/>
    </font>
    <font>
      <b/>
      <sz val="10"/>
      <name val="Arial"/>
      <family val="2"/>
    </font>
    <font>
      <sz val="9.2"/>
      <name val="Arial"/>
      <family val="2"/>
    </font>
    <font>
      <sz val="9.5"/>
      <name val="Arial"/>
      <family val="2"/>
    </font>
    <font>
      <sz val="8"/>
      <name val="Tahoma"/>
      <family val="2"/>
    </font>
    <font>
      <u val="single"/>
      <sz val="10"/>
      <color indexed="12"/>
      <name val="Arial"/>
      <family val="2"/>
    </font>
    <font>
      <u val="single"/>
      <sz val="10"/>
      <color indexed="36"/>
      <name val="Arial"/>
      <family val="2"/>
    </font>
    <font>
      <sz val="9"/>
      <color indexed="10"/>
      <name val="Arial"/>
      <family val="2"/>
    </font>
    <font>
      <sz val="10"/>
      <color indexed="10"/>
      <name val="Arial"/>
      <family val="2"/>
    </font>
    <font>
      <sz val="8"/>
      <color indexed="10"/>
      <name val="Arial"/>
      <family val="2"/>
    </font>
    <font>
      <b/>
      <sz val="11"/>
      <color indexed="10"/>
      <name val="Arial"/>
      <family val="2"/>
    </font>
    <font>
      <b/>
      <sz val="9"/>
      <color indexed="10"/>
      <name val="Arial"/>
      <family val="2"/>
    </font>
    <font>
      <sz val="7"/>
      <color indexed="10"/>
      <name val="Arial"/>
      <family val="2"/>
    </font>
    <font>
      <sz val="10"/>
      <color indexed="10"/>
      <name val="Symbol"/>
      <family val="1"/>
    </font>
    <font>
      <u val="single"/>
      <sz val="9"/>
      <color indexed="10"/>
      <name val="Arial"/>
      <family val="2"/>
    </font>
    <font>
      <i/>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6"/>
      <color indexed="8"/>
      <name val="Arial"/>
      <family val="0"/>
    </font>
    <font>
      <sz val="8"/>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9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color indexed="63"/>
      </bottom>
    </border>
    <border>
      <left style="medium"/>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medium"/>
      <bottom style="medium"/>
    </border>
    <border>
      <left>
        <color indexed="63"/>
      </left>
      <right style="thin"/>
      <top>
        <color indexed="63"/>
      </top>
      <bottom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thin"/>
      <bottom style="hair"/>
    </border>
    <border>
      <left>
        <color indexed="63"/>
      </left>
      <right>
        <color indexed="63"/>
      </right>
      <top style="thin"/>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style="thin"/>
      <right>
        <color indexed="63"/>
      </right>
      <top style="medium"/>
      <bottom style="thin"/>
    </border>
    <border>
      <left style="medium"/>
      <right style="thin"/>
      <top style="thin"/>
      <bottom style="medium"/>
    </border>
    <border>
      <left>
        <color indexed="63"/>
      </left>
      <right style="thin"/>
      <top style="medium"/>
      <bottom style="medium"/>
    </border>
    <border>
      <left>
        <color indexed="63"/>
      </left>
      <right style="medium"/>
      <top style="medium"/>
      <bottom style="thin"/>
    </border>
    <border>
      <left style="medium"/>
      <right style="medium"/>
      <top style="hair"/>
      <bottom style="hair"/>
    </border>
    <border>
      <left style="medium"/>
      <right style="medium"/>
      <top style="hair"/>
      <bottom style="medium"/>
    </border>
    <border>
      <left>
        <color indexed="63"/>
      </left>
      <right>
        <color indexed="63"/>
      </right>
      <top style="medium"/>
      <bottom style="hair"/>
    </border>
    <border>
      <left style="thin"/>
      <right>
        <color indexed="63"/>
      </right>
      <top style="medium"/>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medium"/>
      <top style="medium"/>
      <bottom style="medium"/>
    </border>
    <border>
      <left style="medium"/>
      <right>
        <color indexed="63"/>
      </right>
      <top style="medium"/>
      <bottom style="hair"/>
    </border>
    <border>
      <left style="thin"/>
      <right>
        <color indexed="63"/>
      </right>
      <top style="medium"/>
      <bottom>
        <color indexed="63"/>
      </bottom>
    </border>
    <border>
      <left style="medium"/>
      <right style="thin"/>
      <top style="medium"/>
      <bottom style="medium"/>
    </border>
    <border>
      <left style="medium"/>
      <right style="thin"/>
      <top style="hair"/>
      <bottom style="hair"/>
    </border>
    <border>
      <left style="medium"/>
      <right style="thin"/>
      <top>
        <color indexed="63"/>
      </top>
      <bottom style="medium"/>
    </border>
    <border>
      <left>
        <color indexed="63"/>
      </left>
      <right style="medium"/>
      <top>
        <color indexed="63"/>
      </top>
      <bottom style="hair"/>
    </border>
    <border>
      <left style="medium"/>
      <right style="thin"/>
      <top style="medium"/>
      <bottom style="hair"/>
    </border>
    <border>
      <left style="thin"/>
      <right>
        <color indexed="63"/>
      </right>
      <top style="hair"/>
      <bottom style="hair"/>
    </border>
    <border>
      <left style="thin"/>
      <right style="thin"/>
      <top>
        <color indexed="63"/>
      </top>
      <bottom style="medium"/>
    </border>
    <border>
      <left style="thin"/>
      <right>
        <color indexed="63"/>
      </right>
      <top>
        <color indexed="63"/>
      </top>
      <bottom style="medium"/>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style="medium"/>
    </border>
    <border>
      <left>
        <color indexed="63"/>
      </left>
      <right style="medium"/>
      <top style="thin"/>
      <bottom style="medium"/>
    </border>
    <border>
      <left>
        <color indexed="63"/>
      </left>
      <right style="medium"/>
      <top style="hair"/>
      <bottom style="hair"/>
    </border>
    <border>
      <left style="thin"/>
      <right>
        <color indexed="63"/>
      </right>
      <top style="hair"/>
      <bottom style="medium"/>
    </border>
    <border>
      <left>
        <color indexed="63"/>
      </left>
      <right style="medium"/>
      <top style="hair"/>
      <bottom style="medium"/>
    </border>
    <border>
      <left>
        <color indexed="63"/>
      </left>
      <right style="medium"/>
      <top style="medium"/>
      <bottom style="hair"/>
    </border>
    <border>
      <left style="medium"/>
      <right style="medium"/>
      <top>
        <color indexed="63"/>
      </top>
      <bottom style="hair"/>
    </border>
    <border>
      <left>
        <color indexed="63"/>
      </left>
      <right style="medium"/>
      <top style="thin"/>
      <bottom style="hair"/>
    </border>
    <border>
      <left>
        <color indexed="63"/>
      </left>
      <right style="thin"/>
      <top style="thin"/>
      <bottom style="hair"/>
    </border>
    <border>
      <left>
        <color indexed="63"/>
      </left>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hair"/>
      <bottom style="thin"/>
    </border>
    <border>
      <left>
        <color indexed="63"/>
      </left>
      <right style="medium"/>
      <top style="hair"/>
      <bottom style="thin"/>
    </border>
    <border>
      <left>
        <color indexed="63"/>
      </left>
      <right style="thin"/>
      <top style="hair"/>
      <bottom style="medium"/>
    </border>
    <border>
      <left style="thin"/>
      <right>
        <color indexed="63"/>
      </right>
      <top>
        <color indexed="63"/>
      </top>
      <bottom style="thin"/>
    </border>
    <border>
      <left>
        <color indexed="63"/>
      </left>
      <right style="thin"/>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6"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79">
    <xf numFmtId="0" fontId="0" fillId="0" borderId="0" xfId="0" applyAlignment="1">
      <alignment/>
    </xf>
    <xf numFmtId="0" fontId="0" fillId="0" borderId="0" xfId="0" applyAlignment="1">
      <alignment vertical="top"/>
    </xf>
    <xf numFmtId="0" fontId="1" fillId="0" borderId="0" xfId="0" applyFont="1" applyAlignment="1">
      <alignment/>
    </xf>
    <xf numFmtId="0" fontId="0" fillId="0" borderId="0" xfId="0" applyAlignment="1">
      <alignment vertical="top" wrapText="1"/>
    </xf>
    <xf numFmtId="0" fontId="0" fillId="0" borderId="0" xfId="0" applyAlignment="1">
      <alignment wrapText="1"/>
    </xf>
    <xf numFmtId="0" fontId="3" fillId="0" borderId="10" xfId="0" applyFont="1" applyBorder="1" applyAlignment="1">
      <alignment/>
    </xf>
    <xf numFmtId="0" fontId="0" fillId="0" borderId="10" xfId="0" applyBorder="1" applyAlignment="1">
      <alignment/>
    </xf>
    <xf numFmtId="0" fontId="4" fillId="0" borderId="0" xfId="0" applyFont="1" applyBorder="1" applyAlignment="1">
      <alignment/>
    </xf>
    <xf numFmtId="0" fontId="0" fillId="0" borderId="0" xfId="0" applyAlignment="1">
      <alignment/>
    </xf>
    <xf numFmtId="0" fontId="4" fillId="0" borderId="11" xfId="0" applyFont="1" applyBorder="1" applyAlignment="1">
      <alignment vertical="center"/>
    </xf>
    <xf numFmtId="0" fontId="4" fillId="0" borderId="12" xfId="0" applyFont="1" applyBorder="1" applyAlignment="1">
      <alignment vertical="center"/>
    </xf>
    <xf numFmtId="14" fontId="4" fillId="0" borderId="0" xfId="0" applyNumberFormat="1" applyFont="1" applyAlignment="1">
      <alignment vertical="center"/>
    </xf>
    <xf numFmtId="0" fontId="4" fillId="0" borderId="0" xfId="0" applyFont="1" applyAlignment="1">
      <alignment vertical="center"/>
    </xf>
    <xf numFmtId="0" fontId="0" fillId="0" borderId="0" xfId="0" applyBorder="1" applyAlignment="1">
      <alignment/>
    </xf>
    <xf numFmtId="0" fontId="3" fillId="0" borderId="13" xfId="0" applyFont="1" applyBorder="1" applyAlignment="1">
      <alignment/>
    </xf>
    <xf numFmtId="0" fontId="3" fillId="0" borderId="14" xfId="0" applyFont="1"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vertical="center"/>
    </xf>
    <xf numFmtId="0" fontId="3" fillId="0" borderId="0" xfId="0" applyFont="1" applyBorder="1" applyAlignment="1" applyProtection="1">
      <alignment/>
      <protection/>
    </xf>
    <xf numFmtId="0" fontId="0" fillId="0" borderId="0" xfId="0" applyAlignment="1" applyProtection="1">
      <alignment/>
      <protection/>
    </xf>
    <xf numFmtId="0" fontId="4" fillId="0" borderId="11" xfId="0" applyFont="1" applyBorder="1" applyAlignment="1" applyProtection="1">
      <alignment vertical="center"/>
      <protection/>
    </xf>
    <xf numFmtId="0" fontId="4" fillId="0" borderId="16" xfId="0" applyFont="1" applyBorder="1" applyAlignment="1" applyProtection="1">
      <alignment horizontal="center" vertical="center"/>
      <protection/>
    </xf>
    <xf numFmtId="0" fontId="4" fillId="0" borderId="12" xfId="0" applyFont="1" applyBorder="1" applyAlignment="1" applyProtection="1">
      <alignment horizontal="left" vertical="center"/>
      <protection/>
    </xf>
    <xf numFmtId="0" fontId="5" fillId="0" borderId="17" xfId="0" applyFont="1" applyBorder="1" applyAlignment="1" applyProtection="1">
      <alignment horizontal="center" vertical="center"/>
      <protection/>
    </xf>
    <xf numFmtId="0" fontId="4" fillId="0" borderId="12" xfId="0" applyFont="1" applyBorder="1" applyAlignment="1" applyProtection="1">
      <alignment vertical="center"/>
      <protection/>
    </xf>
    <xf numFmtId="0" fontId="4" fillId="0" borderId="16" xfId="0" applyFont="1" applyBorder="1" applyAlignment="1" applyProtection="1">
      <alignment vertical="center"/>
      <protection/>
    </xf>
    <xf numFmtId="0" fontId="0" fillId="0" borderId="0" xfId="0" applyAlignment="1" applyProtection="1">
      <alignment vertical="center"/>
      <protection/>
    </xf>
    <xf numFmtId="0" fontId="3"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0" fillId="0" borderId="10" xfId="0" applyBorder="1" applyAlignment="1" applyProtection="1">
      <alignment vertical="center"/>
      <protection/>
    </xf>
    <xf numFmtId="0" fontId="0" fillId="0" borderId="18" xfId="0"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16" xfId="0" applyBorder="1" applyAlignment="1" applyProtection="1">
      <alignment horizontal="left" vertical="center"/>
      <protection/>
    </xf>
    <xf numFmtId="0" fontId="3" fillId="0" borderId="13"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protection/>
    </xf>
    <xf numFmtId="0" fontId="0" fillId="0" borderId="23" xfId="0" applyFont="1" applyBorder="1" applyAlignment="1" applyProtection="1">
      <alignment vertical="center"/>
      <protection/>
    </xf>
    <xf numFmtId="0" fontId="0" fillId="0" borderId="0" xfId="0" applyBorder="1" applyAlignment="1" applyProtection="1">
      <alignment vertical="center"/>
      <protection/>
    </xf>
    <xf numFmtId="0" fontId="11" fillId="0" borderId="23" xfId="0" applyFont="1" applyBorder="1" applyAlignment="1" applyProtection="1">
      <alignment horizontal="center" vertical="center" textRotation="90"/>
      <protection/>
    </xf>
    <xf numFmtId="0" fontId="12" fillId="0" borderId="0" xfId="0" applyFont="1" applyBorder="1" applyAlignment="1" applyProtection="1">
      <alignment horizontal="left" vertical="center"/>
      <protection/>
    </xf>
    <xf numFmtId="0" fontId="0" fillId="0" borderId="24" xfId="0" applyBorder="1" applyAlignment="1" applyProtection="1">
      <alignment vertical="center"/>
      <protection/>
    </xf>
    <xf numFmtId="0" fontId="11"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13" fillId="0" borderId="23" xfId="0" applyFont="1" applyBorder="1" applyAlignment="1" applyProtection="1">
      <alignment vertical="center"/>
      <protection/>
    </xf>
    <xf numFmtId="0" fontId="0" fillId="0" borderId="24" xfId="0" applyBorder="1" applyAlignment="1" applyProtection="1">
      <alignment/>
      <protection/>
    </xf>
    <xf numFmtId="0" fontId="0" fillId="0" borderId="23" xfId="0" applyBorder="1" applyAlignment="1" applyProtection="1">
      <alignment/>
      <protection/>
    </xf>
    <xf numFmtId="0" fontId="0" fillId="0" borderId="23" xfId="0" applyBorder="1" applyAlignment="1" applyProtection="1">
      <alignment vertical="center"/>
      <protection/>
    </xf>
    <xf numFmtId="0" fontId="0" fillId="0" borderId="23" xfId="0" applyBorder="1" applyAlignment="1" applyProtection="1">
      <alignment horizontal="left" vertical="center"/>
      <protection/>
    </xf>
    <xf numFmtId="0" fontId="0" fillId="0" borderId="24" xfId="0" applyBorder="1" applyAlignment="1" applyProtection="1">
      <alignment horizontal="left" vertical="center"/>
      <protection/>
    </xf>
    <xf numFmtId="0" fontId="0" fillId="0" borderId="24" xfId="0" applyBorder="1" applyAlignment="1" applyProtection="1">
      <alignment/>
      <protection/>
    </xf>
    <xf numFmtId="0" fontId="3" fillId="0" borderId="23" xfId="0" applyFont="1" applyBorder="1" applyAlignment="1" applyProtection="1">
      <alignment vertical="center"/>
      <protection/>
    </xf>
    <xf numFmtId="0" fontId="0" fillId="0" borderId="25" xfId="0" applyBorder="1" applyAlignment="1" applyProtection="1">
      <alignment vertical="center"/>
      <protection/>
    </xf>
    <xf numFmtId="0" fontId="3" fillId="0" borderId="10" xfId="0" applyFont="1" applyBorder="1" applyAlignment="1" applyProtection="1">
      <alignment vertical="center"/>
      <protection/>
    </xf>
    <xf numFmtId="0" fontId="3" fillId="0" borderId="10" xfId="0" applyFont="1" applyBorder="1" applyAlignment="1" applyProtection="1">
      <alignment horizontal="right" vertical="center"/>
      <protection/>
    </xf>
    <xf numFmtId="0" fontId="3" fillId="0" borderId="16" xfId="0" applyFont="1" applyBorder="1" applyAlignment="1" applyProtection="1">
      <alignment vertical="center"/>
      <protection/>
    </xf>
    <xf numFmtId="0" fontId="0" fillId="0" borderId="16" xfId="0" applyBorder="1" applyAlignment="1" applyProtection="1">
      <alignment horizontal="center" vertical="center"/>
      <protection/>
    </xf>
    <xf numFmtId="0" fontId="0" fillId="0" borderId="11" xfId="0" applyBorder="1" applyAlignment="1" applyProtection="1">
      <alignment horizontal="left" vertical="center"/>
      <protection/>
    </xf>
    <xf numFmtId="0" fontId="5" fillId="0" borderId="26"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4" fontId="0" fillId="0" borderId="26" xfId="0" applyNumberFormat="1" applyFont="1" applyBorder="1" applyAlignment="1" applyProtection="1">
      <alignment horizontal="center" vertical="center"/>
      <protection/>
    </xf>
    <xf numFmtId="4" fontId="0" fillId="0" borderId="26" xfId="0" applyNumberFormat="1" applyFont="1" applyBorder="1" applyAlignment="1" applyProtection="1">
      <alignment vertical="center"/>
      <protection/>
    </xf>
    <xf numFmtId="0" fontId="0" fillId="0" borderId="14" xfId="0" applyBorder="1" applyAlignment="1" applyProtection="1">
      <alignment horizontal="left" vertical="center" wrapText="1"/>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3" fillId="0" borderId="20" xfId="0" applyFont="1" applyBorder="1" applyAlignment="1" applyProtection="1">
      <alignment horizontal="center" vertical="center"/>
      <protection/>
    </xf>
    <xf numFmtId="0" fontId="0" fillId="0" borderId="27" xfId="0" applyBorder="1" applyAlignment="1" applyProtection="1">
      <alignment horizontal="right"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3" fillId="0" borderId="25" xfId="0" applyFont="1" applyBorder="1" applyAlignment="1" applyProtection="1">
      <alignment vertical="center"/>
      <protection/>
    </xf>
    <xf numFmtId="0" fontId="3" fillId="0" borderId="34" xfId="0" applyFont="1" applyBorder="1" applyAlignment="1" applyProtection="1">
      <alignment vertical="center"/>
      <protection/>
    </xf>
    <xf numFmtId="0" fontId="3" fillId="0" borderId="35" xfId="0" applyFont="1" applyBorder="1" applyAlignment="1" applyProtection="1">
      <alignment vertical="center"/>
      <protection/>
    </xf>
    <xf numFmtId="0" fontId="3" fillId="0" borderId="20" xfId="0" applyFont="1" applyBorder="1" applyAlignment="1" applyProtection="1">
      <alignment vertical="center"/>
      <protection/>
    </xf>
    <xf numFmtId="0" fontId="6" fillId="0" borderId="20" xfId="0" applyFont="1" applyBorder="1" applyAlignment="1" applyProtection="1">
      <alignment vertical="center"/>
      <protection/>
    </xf>
    <xf numFmtId="0" fontId="3" fillId="0" borderId="34" xfId="0" applyFont="1" applyBorder="1" applyAlignment="1" applyProtection="1">
      <alignment horizontal="left" vertical="center"/>
      <protection/>
    </xf>
    <xf numFmtId="0" fontId="3" fillId="0" borderId="36" xfId="0" applyFont="1" applyBorder="1" applyAlignment="1" applyProtection="1">
      <alignment vertical="center"/>
      <protection/>
    </xf>
    <xf numFmtId="0" fontId="5" fillId="0" borderId="10" xfId="0" applyFont="1" applyBorder="1" applyAlignment="1" applyProtection="1">
      <alignment horizontal="right" vertical="center"/>
      <protection/>
    </xf>
    <xf numFmtId="0" fontId="5" fillId="0" borderId="10" xfId="0" applyFont="1" applyBorder="1" applyAlignment="1" applyProtection="1">
      <alignment horizontal="right"/>
      <protection/>
    </xf>
    <xf numFmtId="0" fontId="5" fillId="0" borderId="0" xfId="0" applyFont="1" applyBorder="1" applyAlignment="1" applyProtection="1">
      <alignment horizontal="right"/>
      <protection/>
    </xf>
    <xf numFmtId="0" fontId="3" fillId="0" borderId="10" xfId="0" applyFont="1" applyBorder="1" applyAlignment="1">
      <alignment/>
    </xf>
    <xf numFmtId="0" fontId="0" fillId="0" borderId="10" xfId="0" applyBorder="1" applyAlignment="1">
      <alignment/>
    </xf>
    <xf numFmtId="0" fontId="0" fillId="0" borderId="0" xfId="0" applyBorder="1" applyAlignment="1">
      <alignment/>
    </xf>
    <xf numFmtId="0" fontId="0" fillId="0" borderId="17" xfId="0" applyBorder="1" applyAlignment="1">
      <alignment vertical="center"/>
    </xf>
    <xf numFmtId="0" fontId="3" fillId="0" borderId="13" xfId="0" applyFont="1" applyBorder="1" applyAlignment="1">
      <alignment vertical="center"/>
    </xf>
    <xf numFmtId="0" fontId="0" fillId="0" borderId="14" xfId="0" applyBorder="1" applyAlignment="1">
      <alignment/>
    </xf>
    <xf numFmtId="0" fontId="5" fillId="0" borderId="37" xfId="0" applyFont="1" applyBorder="1" applyAlignment="1">
      <alignment horizontal="center" wrapText="1"/>
    </xf>
    <xf numFmtId="0" fontId="5" fillId="0" borderId="3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8" xfId="0" applyFont="1" applyBorder="1" applyAlignment="1">
      <alignment horizontal="left" vertical="center"/>
    </xf>
    <xf numFmtId="0" fontId="5" fillId="0" borderId="38" xfId="0" applyFont="1" applyBorder="1" applyAlignment="1">
      <alignment horizontal="center" wrapText="1"/>
    </xf>
    <xf numFmtId="0" fontId="11" fillId="0" borderId="39" xfId="0" applyFont="1" applyBorder="1" applyAlignment="1">
      <alignment/>
    </xf>
    <xf numFmtId="0" fontId="5" fillId="0" borderId="38" xfId="0" applyFont="1" applyBorder="1" applyAlignment="1">
      <alignment/>
    </xf>
    <xf numFmtId="0" fontId="5" fillId="0" borderId="38" xfId="0" applyFont="1" applyBorder="1" applyAlignment="1">
      <alignment vertical="top"/>
    </xf>
    <xf numFmtId="0" fontId="5" fillId="0" borderId="38" xfId="0" applyFont="1" applyBorder="1" applyAlignment="1">
      <alignment/>
    </xf>
    <xf numFmtId="0" fontId="8" fillId="0" borderId="38" xfId="0" applyFont="1" applyBorder="1" applyAlignment="1">
      <alignment horizontal="left" vertical="center"/>
    </xf>
    <xf numFmtId="0" fontId="0" fillId="0" borderId="40" xfId="0" applyFont="1" applyBorder="1" applyAlignment="1" applyProtection="1">
      <alignment vertical="center"/>
      <protection/>
    </xf>
    <xf numFmtId="0" fontId="0" fillId="0" borderId="41" xfId="0" applyFont="1" applyBorder="1" applyAlignment="1" applyProtection="1">
      <alignment vertical="center"/>
      <protection/>
    </xf>
    <xf numFmtId="0" fontId="7" fillId="0" borderId="23" xfId="0" applyFont="1" applyBorder="1" applyAlignment="1" applyProtection="1">
      <alignment horizontal="left" vertical="center"/>
      <protection/>
    </xf>
    <xf numFmtId="0" fontId="2" fillId="0" borderId="38" xfId="0" applyFont="1" applyBorder="1" applyAlignment="1">
      <alignment/>
    </xf>
    <xf numFmtId="0" fontId="0" fillId="0" borderId="38" xfId="0" applyFont="1" applyBorder="1" applyAlignment="1">
      <alignment/>
    </xf>
    <xf numFmtId="0" fontId="0" fillId="0" borderId="39" xfId="0" applyFont="1" applyBorder="1" applyAlignment="1">
      <alignment/>
    </xf>
    <xf numFmtId="0" fontId="0" fillId="0" borderId="12" xfId="0" applyBorder="1" applyAlignment="1">
      <alignment vertical="center"/>
    </xf>
    <xf numFmtId="0" fontId="3" fillId="0" borderId="39" xfId="0" applyFont="1" applyBorder="1" applyAlignment="1">
      <alignment vertical="center"/>
    </xf>
    <xf numFmtId="0" fontId="5" fillId="0" borderId="23" xfId="0" applyFont="1" applyBorder="1" applyAlignment="1">
      <alignment horizontal="center" wrapText="1"/>
    </xf>
    <xf numFmtId="0" fontId="5" fillId="0" borderId="0" xfId="0" applyFont="1" applyBorder="1" applyAlignment="1">
      <alignment horizontal="center" wrapText="1"/>
    </xf>
    <xf numFmtId="0" fontId="5" fillId="0" borderId="24" xfId="0" applyFont="1" applyBorder="1" applyAlignment="1">
      <alignment horizontal="center" wrapText="1"/>
    </xf>
    <xf numFmtId="0" fontId="5" fillId="0" borderId="38" xfId="0" applyFont="1" applyBorder="1" applyAlignment="1">
      <alignment horizontal="left" vertical="center" textRotation="90" wrapText="1"/>
    </xf>
    <xf numFmtId="0" fontId="0" fillId="0" borderId="16" xfId="0" applyBorder="1" applyAlignment="1">
      <alignment/>
    </xf>
    <xf numFmtId="0" fontId="5" fillId="0" borderId="14" xfId="0" applyFont="1" applyBorder="1" applyAlignment="1">
      <alignment horizontal="right"/>
    </xf>
    <xf numFmtId="0" fontId="5" fillId="0" borderId="14" xfId="0" applyFont="1" applyBorder="1" applyAlignment="1">
      <alignment horizontal="left" vertical="center"/>
    </xf>
    <xf numFmtId="0" fontId="3" fillId="0" borderId="25" xfId="0" applyFont="1" applyBorder="1" applyAlignment="1">
      <alignment vertical="center"/>
    </xf>
    <xf numFmtId="0" fontId="4" fillId="0" borderId="23" xfId="0" applyFont="1" applyBorder="1" applyAlignment="1">
      <alignment/>
    </xf>
    <xf numFmtId="0" fontId="0" fillId="0" borderId="16" xfId="0" applyFont="1" applyBorder="1" applyAlignment="1">
      <alignment horizontal="right" vertical="center"/>
    </xf>
    <xf numFmtId="0" fontId="11" fillId="0" borderId="38" xfId="0" applyFont="1" applyBorder="1" applyAlignment="1">
      <alignment horizontal="left" wrapText="1"/>
    </xf>
    <xf numFmtId="0" fontId="11" fillId="0" borderId="39" xfId="0" applyFont="1" applyBorder="1" applyAlignment="1" applyProtection="1">
      <alignment vertical="center"/>
      <protection/>
    </xf>
    <xf numFmtId="0" fontId="11" fillId="0" borderId="38" xfId="0" applyFont="1" applyBorder="1" applyAlignment="1" applyProtection="1">
      <alignment vertical="center"/>
      <protection/>
    </xf>
    <xf numFmtId="0" fontId="3" fillId="0" borderId="11" xfId="0" applyFont="1" applyBorder="1" applyAlignment="1" applyProtection="1">
      <alignment horizontal="left" vertical="center"/>
      <protection/>
    </xf>
    <xf numFmtId="0" fontId="11" fillId="0" borderId="11" xfId="0" applyFont="1" applyBorder="1" applyAlignment="1">
      <alignment/>
    </xf>
    <xf numFmtId="0" fontId="0" fillId="0" borderId="10" xfId="0" applyFont="1" applyBorder="1" applyAlignment="1">
      <alignment/>
    </xf>
    <xf numFmtId="0" fontId="3" fillId="0" borderId="34" xfId="0" applyFont="1" applyBorder="1" applyAlignment="1" applyProtection="1">
      <alignment/>
      <protection/>
    </xf>
    <xf numFmtId="0" fontId="3" fillId="0" borderId="35" xfId="0" applyFont="1" applyBorder="1" applyAlignment="1" applyProtection="1">
      <alignment/>
      <protection/>
    </xf>
    <xf numFmtId="0" fontId="3" fillId="0" borderId="35" xfId="0" applyFont="1" applyBorder="1" applyAlignment="1" applyProtection="1">
      <alignment/>
      <protection/>
    </xf>
    <xf numFmtId="0" fontId="3" fillId="0" borderId="42" xfId="0" applyFont="1" applyBorder="1" applyAlignment="1" applyProtection="1">
      <alignment/>
      <protection/>
    </xf>
    <xf numFmtId="0" fontId="3" fillId="0" borderId="43" xfId="0" applyFont="1" applyBorder="1" applyAlignment="1" applyProtection="1">
      <alignment/>
      <protection/>
    </xf>
    <xf numFmtId="0" fontId="3" fillId="0" borderId="43" xfId="0" applyFont="1" applyBorder="1" applyAlignment="1" applyProtection="1">
      <alignment horizontal="center"/>
      <protection/>
    </xf>
    <xf numFmtId="14" fontId="5" fillId="0" borderId="44" xfId="0" applyNumberFormat="1" applyFont="1" applyBorder="1" applyAlignment="1" applyProtection="1">
      <alignment horizontal="left" vertical="center"/>
      <protection/>
    </xf>
    <xf numFmtId="0" fontId="3" fillId="0" borderId="45" xfId="0" applyFont="1" applyBorder="1" applyAlignment="1" applyProtection="1">
      <alignment horizontal="left" vertical="center"/>
      <protection/>
    </xf>
    <xf numFmtId="0" fontId="3" fillId="0" borderId="45" xfId="0" applyFont="1" applyBorder="1" applyAlignment="1" applyProtection="1">
      <alignment vertical="center"/>
      <protection/>
    </xf>
    <xf numFmtId="0" fontId="2" fillId="0" borderId="46" xfId="0" applyFont="1" applyBorder="1" applyAlignment="1" applyProtection="1">
      <alignment horizontal="left" vertical="center"/>
      <protection/>
    </xf>
    <xf numFmtId="0" fontId="3" fillId="0" borderId="47" xfId="0" applyFont="1" applyBorder="1" applyAlignment="1" applyProtection="1">
      <alignment/>
      <protection/>
    </xf>
    <xf numFmtId="0" fontId="3" fillId="0" borderId="48" xfId="0" applyFont="1" applyBorder="1" applyAlignment="1" applyProtection="1">
      <alignment vertical="center"/>
      <protection/>
    </xf>
    <xf numFmtId="0" fontId="4" fillId="0" borderId="49" xfId="0" applyFont="1" applyBorder="1" applyAlignment="1" applyProtection="1">
      <alignment vertical="center"/>
      <protection/>
    </xf>
    <xf numFmtId="14" fontId="4" fillId="0" borderId="49" xfId="0" applyNumberFormat="1" applyFont="1" applyBorder="1" applyAlignment="1" applyProtection="1">
      <alignment vertical="center"/>
      <protection/>
    </xf>
    <xf numFmtId="0" fontId="4" fillId="0" borderId="17" xfId="0" applyFont="1" applyBorder="1" applyAlignment="1" applyProtection="1">
      <alignment vertical="center"/>
      <protection/>
    </xf>
    <xf numFmtId="0" fontId="0" fillId="0" borderId="11" xfId="0" applyFont="1" applyBorder="1" applyAlignment="1">
      <alignment vertical="center"/>
    </xf>
    <xf numFmtId="0" fontId="0" fillId="0" borderId="11" xfId="0" applyBorder="1" applyAlignment="1">
      <alignment/>
    </xf>
    <xf numFmtId="0" fontId="0" fillId="0" borderId="12" xfId="0" applyFont="1" applyBorder="1" applyAlignment="1">
      <alignment horizontal="left" vertical="center"/>
    </xf>
    <xf numFmtId="0" fontId="0" fillId="0" borderId="12" xfId="0" applyBorder="1" applyAlignment="1">
      <alignment horizontal="left"/>
    </xf>
    <xf numFmtId="0" fontId="4" fillId="0" borderId="12" xfId="0" applyFont="1" applyBorder="1" applyAlignment="1" applyProtection="1">
      <alignment horizontal="center" vertical="center"/>
      <protection/>
    </xf>
    <xf numFmtId="14" fontId="4" fillId="0" borderId="12" xfId="0" applyNumberFormat="1" applyFont="1" applyBorder="1" applyAlignment="1" applyProtection="1">
      <alignment vertical="center"/>
      <protection/>
    </xf>
    <xf numFmtId="0" fontId="17" fillId="0" borderId="33" xfId="0" applyFont="1" applyBorder="1" applyAlignment="1" applyProtection="1">
      <alignment horizontal="center" vertical="center"/>
      <protection locked="0"/>
    </xf>
    <xf numFmtId="0" fontId="17" fillId="0" borderId="16" xfId="0" applyFont="1" applyBorder="1" applyAlignment="1" applyProtection="1">
      <alignment vertical="center"/>
      <protection locked="0"/>
    </xf>
    <xf numFmtId="0" fontId="17" fillId="0" borderId="49" xfId="0" applyFont="1" applyBorder="1" applyAlignment="1" applyProtection="1">
      <alignment vertical="center"/>
      <protection locked="0"/>
    </xf>
    <xf numFmtId="0" fontId="17" fillId="0" borderId="16" xfId="0" applyNumberFormat="1" applyFont="1" applyBorder="1" applyAlignment="1" applyProtection="1">
      <alignment horizontal="left" vertical="center"/>
      <protection locked="0"/>
    </xf>
    <xf numFmtId="14" fontId="19" fillId="0" borderId="49" xfId="0" applyNumberFormat="1" applyFont="1" applyBorder="1" applyAlignment="1" applyProtection="1">
      <alignment vertical="center"/>
      <protection locked="0"/>
    </xf>
    <xf numFmtId="0" fontId="18" fillId="0" borderId="16" xfId="0" applyFont="1" applyBorder="1" applyAlignment="1">
      <alignment/>
    </xf>
    <xf numFmtId="0" fontId="18" fillId="0" borderId="16" xfId="0" applyFont="1" applyBorder="1" applyAlignment="1">
      <alignment horizontal="left" vertical="center"/>
    </xf>
    <xf numFmtId="14" fontId="18" fillId="0" borderId="10" xfId="0" applyNumberFormat="1" applyFont="1" applyBorder="1" applyAlignment="1">
      <alignment horizontal="center" vertical="center"/>
    </xf>
    <xf numFmtId="0" fontId="20" fillId="0" borderId="43" xfId="0" applyFont="1" applyBorder="1" applyAlignment="1" applyProtection="1">
      <alignment horizontal="left"/>
      <protection/>
    </xf>
    <xf numFmtId="0" fontId="1" fillId="0" borderId="50" xfId="0" applyNumberFormat="1" applyFont="1" applyBorder="1" applyAlignment="1" applyProtection="1">
      <alignment horizontal="left" vertical="center"/>
      <protection/>
    </xf>
    <xf numFmtId="0" fontId="17" fillId="0" borderId="51" xfId="0" applyFont="1" applyBorder="1" applyAlignment="1" applyProtection="1">
      <alignment horizontal="left" vertical="center"/>
      <protection locked="0"/>
    </xf>
    <xf numFmtId="0" fontId="17" fillId="0" borderId="52" xfId="0" applyFont="1" applyBorder="1" applyAlignment="1" applyProtection="1">
      <alignment horizontal="left" vertical="center"/>
      <protection locked="0"/>
    </xf>
    <xf numFmtId="14" fontId="17" fillId="0" borderId="16" xfId="0" applyNumberFormat="1" applyFont="1" applyBorder="1" applyAlignment="1" applyProtection="1">
      <alignment vertical="center"/>
      <protection/>
    </xf>
    <xf numFmtId="0" fontId="17" fillId="0" borderId="16" xfId="0" applyFont="1" applyBorder="1" applyAlignment="1" applyProtection="1">
      <alignment vertical="center"/>
      <protection/>
    </xf>
    <xf numFmtId="0" fontId="17" fillId="0" borderId="16" xfId="0" applyFont="1" applyBorder="1" applyAlignment="1" applyProtection="1">
      <alignment horizontal="left" vertical="center"/>
      <protection/>
    </xf>
    <xf numFmtId="0" fontId="17" fillId="0" borderId="16" xfId="0" applyFont="1" applyBorder="1" applyAlignment="1" applyProtection="1">
      <alignment horizontal="center" vertical="center"/>
      <protection/>
    </xf>
    <xf numFmtId="179" fontId="17" fillId="0" borderId="16" xfId="0" applyNumberFormat="1" applyFont="1" applyBorder="1" applyAlignment="1" applyProtection="1">
      <alignment horizontal="center" vertical="center"/>
      <protection/>
    </xf>
    <xf numFmtId="14" fontId="17" fillId="0" borderId="16" xfId="0" applyNumberFormat="1" applyFont="1" applyBorder="1" applyAlignment="1" applyProtection="1">
      <alignment horizontal="left" vertical="center"/>
      <protection/>
    </xf>
    <xf numFmtId="0" fontId="17" fillId="0" borderId="17" xfId="0" applyFont="1" applyBorder="1" applyAlignment="1" applyProtection="1">
      <alignment vertical="center"/>
      <protection/>
    </xf>
    <xf numFmtId="0" fontId="17" fillId="0" borderId="53" xfId="0" applyFont="1" applyBorder="1" applyAlignment="1" applyProtection="1">
      <alignment horizontal="center" vertical="center"/>
      <protection locked="0"/>
    </xf>
    <xf numFmtId="4" fontId="17" fillId="0" borderId="54" xfId="0" applyNumberFormat="1" applyFont="1" applyBorder="1" applyAlignment="1" applyProtection="1">
      <alignment horizontal="center" vertical="center"/>
      <protection locked="0"/>
    </xf>
    <xf numFmtId="4" fontId="17" fillId="0" borderId="55" xfId="0" applyNumberFormat="1" applyFont="1" applyBorder="1" applyAlignment="1" applyProtection="1">
      <alignment horizontal="center" vertical="center"/>
      <protection locked="0"/>
    </xf>
    <xf numFmtId="3" fontId="17" fillId="0" borderId="56" xfId="0" applyNumberFormat="1" applyFont="1" applyBorder="1" applyAlignment="1" applyProtection="1">
      <alignment horizontal="center" vertical="center"/>
      <protection/>
    </xf>
    <xf numFmtId="0" fontId="17" fillId="0" borderId="57" xfId="0" applyFont="1" applyBorder="1" applyAlignment="1" applyProtection="1">
      <alignment horizontal="center" vertical="center"/>
      <protection locked="0"/>
    </xf>
    <xf numFmtId="4" fontId="17" fillId="0" borderId="57" xfId="0" applyNumberFormat="1" applyFont="1" applyBorder="1" applyAlignment="1" applyProtection="1">
      <alignment horizontal="center" vertical="center"/>
      <protection locked="0"/>
    </xf>
    <xf numFmtId="3" fontId="17" fillId="0" borderId="58" xfId="0" applyNumberFormat="1" applyFont="1" applyBorder="1" applyAlignment="1" applyProtection="1">
      <alignment horizontal="center" vertical="center"/>
      <protection/>
    </xf>
    <xf numFmtId="0" fontId="17" fillId="0" borderId="59" xfId="0" applyFont="1" applyBorder="1" applyAlignment="1" applyProtection="1">
      <alignment horizontal="center" vertical="center"/>
      <protection locked="0"/>
    </xf>
    <xf numFmtId="4" fontId="17" fillId="0" borderId="59" xfId="0" applyNumberFormat="1" applyFont="1" applyBorder="1" applyAlignment="1" applyProtection="1">
      <alignment horizontal="center" vertical="center"/>
      <protection locked="0"/>
    </xf>
    <xf numFmtId="3" fontId="17" fillId="0" borderId="60" xfId="0" applyNumberFormat="1" applyFont="1" applyBorder="1" applyAlignment="1" applyProtection="1">
      <alignment horizontal="center" vertical="center"/>
      <protection/>
    </xf>
    <xf numFmtId="3" fontId="21" fillId="0" borderId="61" xfId="0" applyNumberFormat="1" applyFont="1" applyBorder="1" applyAlignment="1" applyProtection="1">
      <alignment horizontal="center" vertical="center"/>
      <protection/>
    </xf>
    <xf numFmtId="0" fontId="18" fillId="0" borderId="29" xfId="0" applyFont="1" applyBorder="1" applyAlignment="1" applyProtection="1">
      <alignment vertical="center"/>
      <protection/>
    </xf>
    <xf numFmtId="0" fontId="18" fillId="0" borderId="31" xfId="0" applyFont="1" applyBorder="1" applyAlignment="1" applyProtection="1">
      <alignment horizontal="left" vertical="center"/>
      <protection/>
    </xf>
    <xf numFmtId="0" fontId="17" fillId="0" borderId="29"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28" xfId="0" applyFont="1" applyBorder="1" applyAlignment="1" applyProtection="1">
      <alignment vertical="center"/>
      <protection locked="0"/>
    </xf>
    <xf numFmtId="0" fontId="17" fillId="0" borderId="30" xfId="0" applyFont="1" applyBorder="1" applyAlignment="1" applyProtection="1">
      <alignment horizontal="center" vertical="center"/>
      <protection locked="0"/>
    </xf>
    <xf numFmtId="0" fontId="17" fillId="0" borderId="30" xfId="0" applyFont="1" applyBorder="1" applyAlignment="1" applyProtection="1">
      <alignment vertical="center"/>
      <protection locked="0"/>
    </xf>
    <xf numFmtId="0" fontId="17" fillId="0" borderId="32" xfId="0" applyFont="1" applyBorder="1" applyAlignment="1" applyProtection="1">
      <alignment horizontal="center" vertical="center"/>
      <protection locked="0"/>
    </xf>
    <xf numFmtId="0" fontId="17" fillId="0" borderId="32" xfId="0" applyFont="1" applyBorder="1" applyAlignment="1" applyProtection="1">
      <alignment vertical="center"/>
      <protection locked="0"/>
    </xf>
    <xf numFmtId="0" fontId="18" fillId="0" borderId="16" xfId="0" applyFont="1" applyBorder="1" applyAlignment="1">
      <alignment/>
    </xf>
    <xf numFmtId="0" fontId="18" fillId="0" borderId="49" xfId="0" applyFont="1" applyBorder="1" applyAlignment="1">
      <alignment vertical="center"/>
    </xf>
    <xf numFmtId="14" fontId="18" fillId="0" borderId="16" xfId="0" applyNumberFormat="1" applyFont="1" applyBorder="1" applyAlignment="1">
      <alignment horizontal="left" vertical="center"/>
    </xf>
    <xf numFmtId="0" fontId="18" fillId="0" borderId="17" xfId="0" applyFont="1" applyBorder="1" applyAlignment="1">
      <alignment horizontal="left"/>
    </xf>
    <xf numFmtId="0" fontId="18" fillId="0" borderId="16" xfId="0" applyFont="1" applyBorder="1" applyAlignment="1">
      <alignment horizontal="left"/>
    </xf>
    <xf numFmtId="0" fontId="18" fillId="0" borderId="16" xfId="0" applyFont="1" applyBorder="1" applyAlignment="1">
      <alignment/>
    </xf>
    <xf numFmtId="0" fontId="4" fillId="0" borderId="0" xfId="0" applyFont="1" applyBorder="1" applyAlignment="1" applyProtection="1">
      <alignment horizontal="right"/>
      <protection/>
    </xf>
    <xf numFmtId="0" fontId="4" fillId="0" borderId="63"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0" fillId="0" borderId="64" xfId="0" applyBorder="1" applyAlignment="1" applyProtection="1">
      <alignment horizontal="center" vertical="top" wrapText="1"/>
      <protection/>
    </xf>
    <xf numFmtId="0" fontId="0" fillId="0" borderId="26" xfId="0" applyBorder="1" applyAlignment="1" applyProtection="1">
      <alignment horizontal="center" vertical="top" wrapText="1"/>
      <protection/>
    </xf>
    <xf numFmtId="0" fontId="0" fillId="0" borderId="12" xfId="0" applyBorder="1" applyAlignment="1" applyProtection="1">
      <alignment horizontal="center" vertical="top" wrapText="1"/>
      <protection/>
    </xf>
    <xf numFmtId="0" fontId="17" fillId="0" borderId="65" xfId="0" applyFont="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29" xfId="0" applyFont="1" applyBorder="1" applyAlignment="1" applyProtection="1">
      <alignment horizontal="left" vertical="center"/>
      <protection locked="0"/>
    </xf>
    <xf numFmtId="0" fontId="17" fillId="0" borderId="67" xfId="0" applyFont="1" applyBorder="1" applyAlignment="1" applyProtection="1">
      <alignment horizontal="left" vertical="center"/>
      <protection locked="0"/>
    </xf>
    <xf numFmtId="14" fontId="17" fillId="0" borderId="68" xfId="0" applyNumberFormat="1" applyFont="1" applyBorder="1" applyAlignment="1" applyProtection="1">
      <alignment horizontal="center" vertical="center"/>
      <protection locked="0"/>
    </xf>
    <xf numFmtId="0" fontId="17" fillId="0" borderId="54" xfId="0" applyFont="1" applyBorder="1" applyAlignment="1" applyProtection="1">
      <alignment horizontal="left" vertical="center"/>
      <protection locked="0"/>
    </xf>
    <xf numFmtId="0" fontId="17" fillId="0" borderId="69" xfId="0" applyFont="1" applyBorder="1" applyAlignment="1" applyProtection="1">
      <alignment horizontal="left" vertical="center"/>
      <protection locked="0"/>
    </xf>
    <xf numFmtId="0" fontId="17" fillId="0" borderId="55" xfId="0" applyFont="1" applyBorder="1" applyAlignment="1" applyProtection="1">
      <alignment horizontal="left" vertical="center"/>
      <protection locked="0"/>
    </xf>
    <xf numFmtId="0" fontId="17" fillId="0" borderId="57" xfId="0" applyFont="1" applyBorder="1" applyAlignment="1" applyProtection="1">
      <alignment horizontal="left" vertical="center"/>
      <protection locked="0"/>
    </xf>
    <xf numFmtId="0" fontId="17" fillId="0" borderId="70" xfId="0" applyFont="1" applyBorder="1" applyAlignment="1" applyProtection="1">
      <alignment horizontal="left" vertical="center"/>
      <protection locked="0"/>
    </xf>
    <xf numFmtId="0" fontId="17" fillId="0" borderId="71" xfId="0" applyFont="1" applyBorder="1" applyAlignment="1" applyProtection="1">
      <alignment horizontal="left" vertical="center"/>
      <protection locked="0"/>
    </xf>
    <xf numFmtId="14" fontId="17" fillId="0" borderId="72" xfId="0" applyNumberFormat="1" applyFont="1" applyBorder="1" applyAlignment="1" applyProtection="1">
      <alignment horizontal="center" vertical="center"/>
      <protection locked="0"/>
    </xf>
    <xf numFmtId="0" fontId="17" fillId="0" borderId="73" xfId="0" applyFont="1" applyBorder="1" applyAlignment="1" applyProtection="1">
      <alignment horizontal="left" vertical="center"/>
      <protection locked="0"/>
    </xf>
    <xf numFmtId="0" fontId="17" fillId="0" borderId="74"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xf>
    <xf numFmtId="0" fontId="19" fillId="0" borderId="10" xfId="0" applyFont="1" applyBorder="1" applyAlignment="1">
      <alignment vertical="center"/>
    </xf>
    <xf numFmtId="0" fontId="19" fillId="0" borderId="18" xfId="0" applyFont="1" applyBorder="1" applyAlignment="1">
      <alignment horizontal="left" vertical="center"/>
    </xf>
    <xf numFmtId="0" fontId="19" fillId="0" borderId="39" xfId="0" applyFont="1" applyFill="1" applyBorder="1" applyAlignment="1">
      <alignment vertical="center" wrapText="1"/>
    </xf>
    <xf numFmtId="0" fontId="5" fillId="0" borderId="75" xfId="0" applyFont="1" applyFill="1" applyBorder="1" applyAlignment="1">
      <alignment horizontal="center" wrapText="1"/>
    </xf>
    <xf numFmtId="0" fontId="5" fillId="0" borderId="76" xfId="0" applyFont="1" applyFill="1" applyBorder="1" applyAlignment="1">
      <alignment horizontal="centerContinuous"/>
    </xf>
    <xf numFmtId="0" fontId="19" fillId="0" borderId="38" xfId="0" applyFont="1" applyFill="1" applyBorder="1" applyAlignment="1">
      <alignment vertical="center" wrapText="1"/>
    </xf>
    <xf numFmtId="0" fontId="0" fillId="0" borderId="77" xfId="0" applyFill="1" applyBorder="1" applyAlignment="1">
      <alignment horizontal="center" wrapText="1"/>
    </xf>
    <xf numFmtId="0" fontId="0" fillId="0" borderId="21" xfId="0" applyFill="1" applyBorder="1" applyAlignment="1">
      <alignment horizontal="center" wrapText="1"/>
    </xf>
    <xf numFmtId="0" fontId="19" fillId="0" borderId="37" xfId="0" applyFont="1" applyFill="1" applyBorder="1" applyAlignment="1">
      <alignment vertical="center" wrapText="1"/>
    </xf>
    <xf numFmtId="0" fontId="0" fillId="0" borderId="66" xfId="0" applyFill="1" applyBorder="1" applyAlignment="1">
      <alignment horizontal="center" wrapText="1"/>
    </xf>
    <xf numFmtId="0" fontId="5" fillId="0" borderId="78" xfId="0" applyFont="1" applyFill="1" applyBorder="1" applyAlignment="1">
      <alignment horizontal="centerContinuous"/>
    </xf>
    <xf numFmtId="0" fontId="22" fillId="0" borderId="79" xfId="0" applyFont="1" applyBorder="1" applyAlignment="1" applyProtection="1">
      <alignment horizontal="left" vertical="center" wrapText="1"/>
      <protection/>
    </xf>
    <xf numFmtId="0" fontId="3" fillId="0" borderId="10" xfId="0" applyFont="1" applyBorder="1" applyAlignment="1">
      <alignment horizontal="center"/>
    </xf>
    <xf numFmtId="0" fontId="5" fillId="0" borderId="0" xfId="0" applyFont="1" applyBorder="1" applyAlignment="1">
      <alignment horizontal="right"/>
    </xf>
    <xf numFmtId="0" fontId="0" fillId="0" borderId="0" xfId="0" applyAlignment="1">
      <alignment/>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0" fillId="0" borderId="16" xfId="0" applyBorder="1" applyAlignment="1">
      <alignment horizontal="left" vertical="center"/>
    </xf>
    <xf numFmtId="0" fontId="19" fillId="0" borderId="16"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0" fillId="0" borderId="16" xfId="0" applyBorder="1" applyAlignment="1">
      <alignment vertical="center"/>
    </xf>
    <xf numFmtId="0" fontId="22" fillId="0" borderId="16" xfId="0" applyFont="1" applyBorder="1" applyAlignment="1" applyProtection="1">
      <alignment vertical="center" wrapText="1"/>
      <protection locked="0"/>
    </xf>
    <xf numFmtId="0" fontId="0" fillId="0" borderId="17" xfId="0" applyBorder="1" applyAlignment="1">
      <alignment vertical="center"/>
    </xf>
    <xf numFmtId="0" fontId="3" fillId="0" borderId="13" xfId="0" applyFont="1" applyBorder="1" applyAlignment="1" applyProtection="1">
      <alignment horizontal="left" wrapText="1"/>
      <protection/>
    </xf>
    <xf numFmtId="0" fontId="3" fillId="0" borderId="14" xfId="0" applyFont="1" applyBorder="1" applyAlignment="1" applyProtection="1">
      <alignment horizontal="left" wrapText="1"/>
      <protection/>
    </xf>
    <xf numFmtId="0" fontId="3" fillId="0" borderId="15" xfId="0" applyFont="1" applyBorder="1" applyAlignment="1" applyProtection="1">
      <alignment horizontal="left" wrapText="1"/>
      <protection/>
    </xf>
    <xf numFmtId="0" fontId="4" fillId="0" borderId="11" xfId="0" applyFont="1" applyBorder="1" applyAlignment="1">
      <alignment horizontal="left" vertical="center"/>
    </xf>
    <xf numFmtId="0" fontId="0" fillId="0" borderId="16" xfId="0" applyBorder="1" applyAlignment="1" applyProtection="1">
      <alignment vertical="center"/>
      <protection locked="0"/>
    </xf>
    <xf numFmtId="0" fontId="17" fillId="0" borderId="16" xfId="0" applyFont="1" applyBorder="1" applyAlignment="1" applyProtection="1">
      <alignment horizontal="left" vertical="center"/>
      <protection locked="0"/>
    </xf>
    <xf numFmtId="0" fontId="17" fillId="0" borderId="49" xfId="0" applyFont="1" applyBorder="1" applyAlignment="1" applyProtection="1">
      <alignment horizontal="left" vertical="center"/>
      <protection locked="0"/>
    </xf>
    <xf numFmtId="9" fontId="17" fillId="0" borderId="16" xfId="0" applyNumberFormat="1" applyFont="1" applyFill="1" applyBorder="1" applyAlignment="1" applyProtection="1">
      <alignment horizontal="left" vertical="center"/>
      <protection locked="0"/>
    </xf>
    <xf numFmtId="0" fontId="17" fillId="0" borderId="16" xfId="0" applyFont="1" applyFill="1" applyBorder="1" applyAlignment="1" applyProtection="1">
      <alignment horizontal="left" vertical="center"/>
      <protection locked="0"/>
    </xf>
    <xf numFmtId="0" fontId="17" fillId="0" borderId="17" xfId="0" applyFont="1" applyFill="1" applyBorder="1" applyAlignment="1" applyProtection="1">
      <alignment horizontal="left" vertical="center"/>
      <protection locked="0"/>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0" fillId="0" borderId="23"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24" xfId="0" applyFont="1" applyBorder="1" applyAlignment="1" applyProtection="1">
      <alignment horizontal="left" vertical="top" wrapText="1"/>
      <protection locked="0"/>
    </xf>
    <xf numFmtId="0" fontId="11" fillId="0" borderId="23"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18" fillId="0" borderId="23"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4" xfId="0" applyFont="1" applyBorder="1" applyAlignment="1" applyProtection="1">
      <alignment horizontal="left" vertical="top" wrapText="1"/>
      <protection locked="0"/>
    </xf>
    <xf numFmtId="0" fontId="3" fillId="0" borderId="13" xfId="0" applyFont="1" applyBorder="1" applyAlignment="1">
      <alignment/>
    </xf>
    <xf numFmtId="0" fontId="0" fillId="0" borderId="14" xfId="0" applyBorder="1" applyAlignment="1">
      <alignment/>
    </xf>
    <xf numFmtId="0" fontId="0" fillId="0" borderId="15" xfId="0" applyBorder="1" applyAlignment="1">
      <alignment/>
    </xf>
    <xf numFmtId="0" fontId="18" fillId="0" borderId="25"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8" xfId="0" applyFont="1" applyBorder="1" applyAlignment="1" applyProtection="1">
      <alignment horizontal="left" vertical="top" wrapText="1"/>
      <protection locked="0"/>
    </xf>
    <xf numFmtId="0" fontId="25" fillId="0" borderId="23"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24" xfId="0" applyFont="1" applyFill="1" applyBorder="1" applyAlignment="1" applyProtection="1">
      <alignment horizontal="left" vertical="top" wrapText="1"/>
      <protection locked="0"/>
    </xf>
    <xf numFmtId="0" fontId="18" fillId="0" borderId="23" xfId="0" applyFont="1" applyFill="1" applyBorder="1" applyAlignment="1" applyProtection="1">
      <alignment horizontal="left" vertical="top" wrapText="1"/>
      <protection locked="0"/>
    </xf>
    <xf numFmtId="0" fontId="0" fillId="0" borderId="23" xfId="0" applyFill="1" applyBorder="1" applyAlignment="1">
      <alignment/>
    </xf>
    <xf numFmtId="0" fontId="0" fillId="0" borderId="0" xfId="0" applyFill="1" applyAlignment="1">
      <alignment/>
    </xf>
    <xf numFmtId="0" fontId="0" fillId="0" borderId="24" xfId="0" applyFill="1" applyBorder="1" applyAlignment="1">
      <alignment/>
    </xf>
    <xf numFmtId="0" fontId="17" fillId="0" borderId="69"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7" fillId="0" borderId="80" xfId="0" applyFont="1" applyBorder="1" applyAlignment="1" applyProtection="1">
      <alignment horizontal="left" vertical="center"/>
      <protection locked="0"/>
    </xf>
    <xf numFmtId="0" fontId="17" fillId="0" borderId="81" xfId="0" applyFont="1" applyBorder="1" applyAlignment="1" applyProtection="1">
      <alignment horizontal="left" vertical="center"/>
      <protection locked="0"/>
    </xf>
    <xf numFmtId="0" fontId="17" fillId="0" borderId="33" xfId="0" applyFont="1" applyBorder="1" applyAlignment="1" applyProtection="1">
      <alignment horizontal="left" vertical="center"/>
      <protection locked="0"/>
    </xf>
    <xf numFmtId="0" fontId="17" fillId="0" borderId="82" xfId="0" applyFont="1" applyBorder="1" applyAlignment="1" applyProtection="1">
      <alignment horizontal="left" vertical="center"/>
      <protection locked="0"/>
    </xf>
    <xf numFmtId="0" fontId="3" fillId="0" borderId="10" xfId="0" applyFont="1" applyBorder="1" applyAlignment="1" applyProtection="1">
      <alignment horizontal="center"/>
      <protection/>
    </xf>
    <xf numFmtId="0" fontId="0" fillId="0" borderId="12" xfId="0"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17" fillId="0" borderId="54" xfId="0" applyFont="1" applyBorder="1" applyAlignment="1" applyProtection="1">
      <alignment horizontal="left" vertical="center"/>
      <protection locked="0"/>
    </xf>
    <xf numFmtId="0" fontId="17" fillId="0" borderId="53" xfId="0" applyFont="1" applyBorder="1" applyAlignment="1" applyProtection="1">
      <alignment horizontal="left" vertical="center"/>
      <protection locked="0"/>
    </xf>
    <xf numFmtId="0" fontId="17" fillId="0" borderId="83" xfId="0" applyFont="1" applyBorder="1" applyAlignment="1" applyProtection="1">
      <alignment horizontal="left" vertical="center"/>
      <protection locked="0"/>
    </xf>
    <xf numFmtId="0" fontId="17" fillId="0" borderId="16" xfId="0" applyFont="1" applyBorder="1" applyAlignment="1" applyProtection="1">
      <alignment horizontal="center" vertical="center"/>
      <protection/>
    </xf>
    <xf numFmtId="0" fontId="19" fillId="0" borderId="39" xfId="0" applyFont="1" applyFill="1" applyBorder="1" applyAlignment="1">
      <alignment vertical="top" wrapText="1"/>
    </xf>
    <xf numFmtId="0" fontId="19" fillId="0" borderId="38" xfId="0" applyFont="1" applyFill="1" applyBorder="1" applyAlignment="1">
      <alignment vertical="top" wrapText="1"/>
    </xf>
    <xf numFmtId="0" fontId="19" fillId="0" borderId="37" xfId="0" applyFont="1" applyFill="1" applyBorder="1" applyAlignment="1">
      <alignment vertical="top" wrapText="1"/>
    </xf>
    <xf numFmtId="0" fontId="19" fillId="0" borderId="39" xfId="0" applyFont="1" applyFill="1" applyBorder="1" applyAlignment="1">
      <alignment vertical="top" wrapText="1"/>
    </xf>
    <xf numFmtId="0" fontId="18" fillId="0" borderId="38" xfId="0" applyFont="1" applyFill="1" applyBorder="1" applyAlignment="1">
      <alignment vertical="top" wrapText="1"/>
    </xf>
    <xf numFmtId="0" fontId="18" fillId="0" borderId="37" xfId="0" applyFont="1" applyFill="1" applyBorder="1" applyAlignment="1">
      <alignment vertical="top" wrapText="1"/>
    </xf>
    <xf numFmtId="0" fontId="19" fillId="0" borderId="39" xfId="0" applyFont="1" applyBorder="1" applyAlignment="1">
      <alignment horizontal="left" vertical="top" wrapText="1"/>
    </xf>
    <xf numFmtId="0" fontId="18" fillId="0" borderId="38" xfId="0" applyFont="1" applyBorder="1" applyAlignment="1">
      <alignment horizontal="left" vertical="top" wrapText="1"/>
    </xf>
    <xf numFmtId="0" fontId="18" fillId="0" borderId="37" xfId="0" applyFont="1" applyBorder="1" applyAlignment="1">
      <alignment horizontal="left" vertical="top" wrapText="1"/>
    </xf>
    <xf numFmtId="0" fontId="19" fillId="0" borderId="13" xfId="0"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23" xfId="0" applyFont="1" applyFill="1" applyBorder="1" applyAlignment="1">
      <alignment horizontal="center" vertical="top" wrapText="1"/>
    </xf>
    <xf numFmtId="0" fontId="19" fillId="0" borderId="24" xfId="0" applyFont="1" applyFill="1" applyBorder="1" applyAlignment="1">
      <alignment horizontal="center" vertical="top" wrapText="1"/>
    </xf>
    <xf numFmtId="0" fontId="19" fillId="0" borderId="25" xfId="0" applyFont="1" applyFill="1" applyBorder="1" applyAlignment="1">
      <alignment horizontal="center" vertical="top" wrapText="1"/>
    </xf>
    <xf numFmtId="0" fontId="19" fillId="0" borderId="18" xfId="0" applyFont="1" applyFill="1" applyBorder="1" applyAlignment="1">
      <alignment horizontal="center" vertical="top" wrapText="1"/>
    </xf>
    <xf numFmtId="0" fontId="19" fillId="0" borderId="39" xfId="0" applyFont="1" applyBorder="1" applyAlignment="1">
      <alignment vertical="top" wrapText="1"/>
    </xf>
    <xf numFmtId="0" fontId="19" fillId="0" borderId="38" xfId="0" applyFont="1" applyBorder="1" applyAlignment="1">
      <alignment vertical="top" wrapText="1"/>
    </xf>
    <xf numFmtId="0" fontId="19" fillId="0" borderId="37" xfId="0" applyFont="1" applyBorder="1" applyAlignment="1">
      <alignment vertical="top" wrapText="1"/>
    </xf>
    <xf numFmtId="0" fontId="19" fillId="0" borderId="39" xfId="0" applyFont="1" applyBorder="1" applyAlignment="1">
      <alignment vertical="top" wrapText="1"/>
    </xf>
    <xf numFmtId="0" fontId="3" fillId="0" borderId="11"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5" fillId="0" borderId="39" xfId="0" applyFont="1" applyFill="1" applyBorder="1" applyAlignment="1">
      <alignment vertical="center" textRotation="90" wrapText="1"/>
    </xf>
    <xf numFmtId="0" fontId="5" fillId="0" borderId="38" xfId="0" applyFont="1" applyFill="1" applyBorder="1" applyAlignment="1">
      <alignment vertical="center" textRotation="90" wrapText="1"/>
    </xf>
    <xf numFmtId="0" fontId="5" fillId="0" borderId="37" xfId="0" applyFont="1" applyFill="1" applyBorder="1" applyAlignment="1">
      <alignment vertical="center" textRotation="90" wrapText="1"/>
    </xf>
    <xf numFmtId="0" fontId="5" fillId="0" borderId="39" xfId="0" applyFont="1" applyFill="1" applyBorder="1" applyAlignment="1">
      <alignment horizontal="center" vertical="center" textRotation="90" wrapText="1"/>
    </xf>
    <xf numFmtId="0" fontId="5" fillId="0" borderId="38" xfId="0" applyFont="1" applyFill="1" applyBorder="1" applyAlignment="1">
      <alignment horizontal="center" vertical="center" textRotation="90" wrapText="1"/>
    </xf>
    <xf numFmtId="0" fontId="5" fillId="0" borderId="37" xfId="0" applyFont="1" applyFill="1" applyBorder="1" applyAlignment="1">
      <alignment horizontal="center" vertical="center" textRotation="90" wrapText="1"/>
    </xf>
    <xf numFmtId="0" fontId="8" fillId="0" borderId="39" xfId="0" applyFont="1" applyFill="1" applyBorder="1" applyAlignment="1">
      <alignment horizontal="center" vertical="center" textRotation="90" wrapText="1"/>
    </xf>
    <xf numFmtId="0" fontId="8" fillId="0" borderId="38" xfId="0" applyFont="1" applyFill="1" applyBorder="1" applyAlignment="1">
      <alignment horizontal="center" vertical="center" textRotation="90" wrapText="1"/>
    </xf>
    <xf numFmtId="0" fontId="8" fillId="0" borderId="37" xfId="0" applyFont="1" applyFill="1" applyBorder="1" applyAlignment="1">
      <alignment horizontal="center" vertical="center" textRotation="90" wrapText="1"/>
    </xf>
    <xf numFmtId="0" fontId="3" fillId="0" borderId="11" xfId="0" applyFont="1" applyBorder="1" applyAlignment="1">
      <alignment/>
    </xf>
    <xf numFmtId="0" fontId="0" fillId="0" borderId="16" xfId="0" applyFont="1" applyBorder="1" applyAlignment="1">
      <alignment/>
    </xf>
    <xf numFmtId="0" fontId="0" fillId="0" borderId="17" xfId="0" applyFont="1" applyBorder="1" applyAlignment="1">
      <alignment/>
    </xf>
    <xf numFmtId="0" fontId="19" fillId="0" borderId="39" xfId="0" applyFont="1" applyBorder="1" applyAlignment="1">
      <alignment vertical="center" wrapText="1"/>
    </xf>
    <xf numFmtId="0" fontId="19" fillId="0" borderId="38" xfId="0" applyFont="1" applyBorder="1" applyAlignment="1">
      <alignment vertical="center" wrapText="1"/>
    </xf>
    <xf numFmtId="0" fontId="19" fillId="0" borderId="37" xfId="0" applyFont="1" applyBorder="1" applyAlignment="1">
      <alignment vertical="center" wrapText="1"/>
    </xf>
    <xf numFmtId="0" fontId="19" fillId="0" borderId="38" xfId="0" applyFont="1" applyBorder="1" applyAlignment="1">
      <alignment horizontal="left" vertical="top" wrapText="1"/>
    </xf>
    <xf numFmtId="0" fontId="19" fillId="0" borderId="37" xfId="0" applyFont="1" applyBorder="1" applyAlignment="1">
      <alignment horizontal="left" vertical="top" wrapText="1"/>
    </xf>
    <xf numFmtId="0" fontId="18" fillId="0" borderId="38" xfId="0" applyFont="1" applyBorder="1" applyAlignment="1">
      <alignment vertical="top" wrapText="1"/>
    </xf>
    <xf numFmtId="0" fontId="18" fillId="0" borderId="37" xfId="0" applyFont="1" applyBorder="1" applyAlignment="1">
      <alignment vertical="top" wrapText="1"/>
    </xf>
    <xf numFmtId="0" fontId="9" fillId="0" borderId="38" xfId="0" applyFont="1" applyBorder="1" applyAlignment="1" applyProtection="1">
      <alignment horizontal="center" vertical="center" wrapText="1"/>
      <protection/>
    </xf>
    <xf numFmtId="0" fontId="5" fillId="0" borderId="25" xfId="0" applyFont="1" applyBorder="1" applyAlignment="1">
      <alignment horizontal="center" wrapText="1"/>
    </xf>
    <xf numFmtId="0" fontId="5" fillId="0" borderId="18" xfId="0" applyFont="1" applyBorder="1" applyAlignment="1">
      <alignment horizontal="center" wrapText="1"/>
    </xf>
    <xf numFmtId="0" fontId="5" fillId="0" borderId="14" xfId="0" applyFont="1" applyBorder="1" applyAlignment="1">
      <alignment horizontal="center" wrapText="1"/>
    </xf>
    <xf numFmtId="0" fontId="5" fillId="0" borderId="10" xfId="0" applyFont="1" applyBorder="1" applyAlignment="1">
      <alignment horizontal="center" wrapText="1"/>
    </xf>
    <xf numFmtId="0" fontId="17" fillId="0" borderId="28" xfId="0" applyFont="1" applyBorder="1" applyAlignment="1" applyProtection="1">
      <alignment horizontal="left" vertical="center"/>
      <protection locked="0"/>
    </xf>
    <xf numFmtId="0" fontId="17" fillId="0" borderId="29" xfId="0" applyFont="1" applyBorder="1" applyAlignment="1" applyProtection="1">
      <alignment horizontal="left" vertical="center"/>
      <protection locked="0"/>
    </xf>
    <xf numFmtId="0" fontId="17" fillId="0" borderId="67" xfId="0" applyFont="1" applyBorder="1" applyAlignment="1" applyProtection="1">
      <alignment horizontal="left" vertical="center"/>
      <protection locked="0"/>
    </xf>
    <xf numFmtId="0" fontId="17" fillId="0" borderId="25" xfId="0" applyFont="1" applyBorder="1" applyAlignment="1" applyProtection="1">
      <alignment horizontal="left" vertical="center"/>
      <protection locked="0"/>
    </xf>
    <xf numFmtId="0" fontId="17" fillId="0" borderId="10" xfId="0" applyFont="1" applyBorder="1" applyAlignment="1" applyProtection="1">
      <alignment horizontal="left" vertical="center"/>
      <protection locked="0"/>
    </xf>
    <xf numFmtId="0" fontId="17" fillId="0" borderId="18" xfId="0" applyFont="1" applyBorder="1" applyAlignment="1" applyProtection="1">
      <alignment horizontal="left" vertical="center"/>
      <protection locked="0"/>
    </xf>
    <xf numFmtId="0" fontId="17" fillId="0" borderId="62" xfId="0" applyFont="1" applyBorder="1" applyAlignment="1" applyProtection="1">
      <alignment horizontal="left" vertical="top" wrapText="1"/>
      <protection locked="0"/>
    </xf>
    <xf numFmtId="0" fontId="17" fillId="0" borderId="53" xfId="0" applyFont="1" applyBorder="1" applyAlignment="1" applyProtection="1">
      <alignment horizontal="left" vertical="top" wrapText="1"/>
      <protection locked="0"/>
    </xf>
    <xf numFmtId="0" fontId="17" fillId="0" borderId="83" xfId="0" applyFont="1" applyBorder="1" applyAlignment="1" applyProtection="1">
      <alignment horizontal="left" vertical="top" wrapText="1"/>
      <protection locked="0"/>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wrapText="1"/>
      <protection locked="0"/>
    </xf>
    <xf numFmtId="0" fontId="17" fillId="0" borderId="80" xfId="0" applyFont="1" applyBorder="1" applyAlignment="1" applyProtection="1">
      <alignment horizontal="left" vertical="center" wrapText="1"/>
      <protection locked="0"/>
    </xf>
    <xf numFmtId="14" fontId="17" fillId="0" borderId="39" xfId="0" applyNumberFormat="1" applyFont="1" applyBorder="1" applyAlignment="1" applyProtection="1">
      <alignment horizontal="left" vertical="top" wrapText="1"/>
      <protection locked="0"/>
    </xf>
    <xf numFmtId="14" fontId="17" fillId="0" borderId="84" xfId="0" applyNumberFormat="1" applyFont="1" applyBorder="1" applyAlignment="1" applyProtection="1">
      <alignment horizontal="left" vertical="top" wrapText="1"/>
      <protection locked="0"/>
    </xf>
    <xf numFmtId="0" fontId="18" fillId="0" borderId="30" xfId="0" applyFont="1" applyBorder="1" applyAlignment="1" applyProtection="1">
      <alignment horizontal="center" vertical="center"/>
      <protection/>
    </xf>
    <xf numFmtId="0" fontId="18" fillId="0" borderId="31" xfId="0" applyFont="1" applyBorder="1" applyAlignment="1" applyProtection="1">
      <alignment horizontal="center" vertical="center"/>
      <protection/>
    </xf>
    <xf numFmtId="0" fontId="18" fillId="0" borderId="80" xfId="0" applyFont="1" applyBorder="1" applyAlignment="1" applyProtection="1">
      <alignment horizontal="center" vertical="center"/>
      <protection/>
    </xf>
    <xf numFmtId="0" fontId="18" fillId="0" borderId="32" xfId="0" applyFont="1" applyBorder="1" applyAlignment="1" applyProtection="1">
      <alignment horizontal="center" vertical="center"/>
      <protection/>
    </xf>
    <xf numFmtId="0" fontId="18" fillId="0" borderId="33" xfId="0" applyFont="1" applyBorder="1" applyAlignment="1" applyProtection="1">
      <alignment horizontal="center" vertical="center"/>
      <protection/>
    </xf>
    <xf numFmtId="0" fontId="18" fillId="0" borderId="82" xfId="0" applyFont="1" applyBorder="1" applyAlignment="1" applyProtection="1">
      <alignment horizontal="center" vertical="center"/>
      <protection/>
    </xf>
    <xf numFmtId="0" fontId="18" fillId="0" borderId="41" xfId="0" applyFont="1" applyBorder="1" applyAlignment="1" applyProtection="1">
      <alignment horizontal="center" vertical="center"/>
      <protection/>
    </xf>
    <xf numFmtId="0" fontId="18" fillId="0" borderId="85" xfId="0" applyFont="1" applyBorder="1" applyAlignment="1" applyProtection="1">
      <alignment horizontal="center" vertical="center"/>
      <protection/>
    </xf>
    <xf numFmtId="0" fontId="17" fillId="0" borderId="69" xfId="0" applyFont="1" applyBorder="1" applyAlignment="1" applyProtection="1">
      <alignment horizontal="center" vertical="top" wrapText="1"/>
      <protection locked="0"/>
    </xf>
    <xf numFmtId="0" fontId="17" fillId="0" borderId="80" xfId="0" applyFont="1" applyBorder="1" applyAlignment="1" applyProtection="1">
      <alignment horizontal="center" vertical="top" wrapText="1"/>
      <protection locked="0"/>
    </xf>
    <xf numFmtId="0" fontId="3" fillId="0" borderId="13" xfId="0" applyFont="1" applyBorder="1" applyAlignment="1" applyProtection="1">
      <alignment horizontal="lef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6" fillId="0" borderId="14" xfId="0" applyFont="1" applyBorder="1" applyAlignment="1" applyProtection="1">
      <alignment/>
      <protection/>
    </xf>
    <xf numFmtId="0" fontId="6" fillId="0" borderId="15" xfId="0" applyFont="1" applyBorder="1" applyAlignment="1" applyProtection="1">
      <alignment/>
      <protection/>
    </xf>
    <xf numFmtId="0" fontId="17" fillId="0" borderId="23"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24" xfId="0" applyFont="1" applyBorder="1" applyAlignment="1" applyProtection="1">
      <alignment vertical="top" wrapText="1"/>
      <protection locked="0"/>
    </xf>
    <xf numFmtId="0" fontId="17" fillId="0" borderId="25" xfId="0" applyFont="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0" fontId="3" fillId="0" borderId="23" xfId="0" applyFont="1" applyBorder="1" applyAlignment="1" applyProtection="1">
      <alignment vertical="center"/>
      <protection/>
    </xf>
    <xf numFmtId="0" fontId="3" fillId="0" borderId="0" xfId="0" applyFont="1" applyBorder="1" applyAlignment="1" applyProtection="1">
      <alignment/>
      <protection/>
    </xf>
    <xf numFmtId="0" fontId="3" fillId="0" borderId="24" xfId="0" applyFont="1" applyBorder="1" applyAlignment="1" applyProtection="1">
      <alignment/>
      <protection/>
    </xf>
    <xf numFmtId="0" fontId="13" fillId="0" borderId="23" xfId="0" applyFont="1" applyBorder="1" applyAlignment="1" applyProtection="1">
      <alignment vertical="center"/>
      <protection/>
    </xf>
    <xf numFmtId="0" fontId="0" fillId="0" borderId="0" xfId="0" applyBorder="1" applyAlignment="1" applyProtection="1">
      <alignment/>
      <protection/>
    </xf>
    <xf numFmtId="0" fontId="0" fillId="0" borderId="24" xfId="0" applyBorder="1" applyAlignment="1" applyProtection="1">
      <alignment/>
      <protection/>
    </xf>
    <xf numFmtId="0" fontId="11" fillId="0" borderId="23" xfId="0" applyFont="1" applyBorder="1" applyAlignment="1" applyProtection="1">
      <alignment vertical="center"/>
      <protection/>
    </xf>
    <xf numFmtId="0" fontId="0" fillId="0" borderId="0" xfId="0" applyBorder="1" applyAlignment="1" applyProtection="1">
      <alignment vertical="center"/>
      <protection/>
    </xf>
    <xf numFmtId="0" fontId="0" fillId="0" borderId="24" xfId="0" applyBorder="1" applyAlignment="1" applyProtection="1">
      <alignment vertical="center"/>
      <protection/>
    </xf>
    <xf numFmtId="0" fontId="11" fillId="0" borderId="25" xfId="0" applyFont="1" applyBorder="1" applyAlignment="1" applyProtection="1">
      <alignment vertical="center"/>
      <protection/>
    </xf>
    <xf numFmtId="0" fontId="0" fillId="0" borderId="10" xfId="0" applyBorder="1" applyAlignment="1" applyProtection="1">
      <alignment vertical="center"/>
      <protection/>
    </xf>
    <xf numFmtId="0" fontId="0" fillId="0" borderId="18" xfId="0" applyBorder="1" applyAlignment="1" applyProtection="1">
      <alignment vertical="center"/>
      <protection/>
    </xf>
    <xf numFmtId="0" fontId="17" fillId="0" borderId="40" xfId="0" applyFont="1" applyBorder="1" applyAlignment="1" applyProtection="1">
      <alignment horizontal="center" vertical="top" wrapText="1"/>
      <protection locked="0"/>
    </xf>
    <xf numFmtId="0" fontId="17" fillId="0" borderId="41" xfId="0" applyFont="1" applyBorder="1" applyAlignment="1" applyProtection="1">
      <alignment horizontal="center" vertical="top" wrapText="1"/>
      <protection locked="0"/>
    </xf>
    <xf numFmtId="0" fontId="17" fillId="0" borderId="86" xfId="0" applyFont="1" applyBorder="1" applyAlignment="1" applyProtection="1">
      <alignment horizontal="center" vertical="top" wrapText="1"/>
      <protection locked="0"/>
    </xf>
    <xf numFmtId="0" fontId="17" fillId="0" borderId="30" xfId="0" applyFont="1" applyBorder="1" applyAlignment="1" applyProtection="1">
      <alignment horizontal="center" vertical="top" wrapText="1"/>
      <protection locked="0"/>
    </xf>
    <xf numFmtId="0" fontId="17" fillId="0" borderId="31" xfId="0" applyFont="1" applyBorder="1" applyAlignment="1" applyProtection="1">
      <alignment horizontal="center" vertical="top" wrapText="1"/>
      <protection locked="0"/>
    </xf>
    <xf numFmtId="0" fontId="17" fillId="0" borderId="87" xfId="0" applyFont="1" applyBorder="1" applyAlignment="1" applyProtection="1">
      <alignment horizontal="center" vertical="top" wrapText="1"/>
      <protection locked="0"/>
    </xf>
    <xf numFmtId="0" fontId="17" fillId="0" borderId="88" xfId="0" applyFont="1" applyBorder="1" applyAlignment="1" applyProtection="1">
      <alignment horizontal="center" vertical="top" wrapText="1"/>
      <protection locked="0"/>
    </xf>
    <xf numFmtId="0" fontId="17" fillId="0" borderId="89" xfId="0" applyFont="1" applyBorder="1" applyAlignment="1" applyProtection="1">
      <alignment horizontal="center" vertical="top" wrapText="1"/>
      <protection locked="0"/>
    </xf>
    <xf numFmtId="0" fontId="17" fillId="0" borderId="90" xfId="0" applyFont="1" applyBorder="1" applyAlignment="1" applyProtection="1">
      <alignment horizontal="center" vertical="top" wrapText="1"/>
      <protection locked="0"/>
    </xf>
    <xf numFmtId="0" fontId="17" fillId="0" borderId="91" xfId="0" applyFont="1" applyBorder="1" applyAlignment="1" applyProtection="1">
      <alignment horizontal="center" vertical="top" wrapText="1"/>
      <protection locked="0"/>
    </xf>
    <xf numFmtId="0" fontId="17" fillId="0" borderId="85" xfId="0" applyFont="1" applyBorder="1" applyAlignment="1" applyProtection="1">
      <alignment horizontal="center" vertical="top" wrapText="1"/>
      <protection locked="0"/>
    </xf>
    <xf numFmtId="0" fontId="17" fillId="0" borderId="92" xfId="0" applyFont="1" applyBorder="1" applyAlignment="1" applyProtection="1">
      <alignment horizontal="center" vertical="top" wrapText="1"/>
      <protection locked="0"/>
    </xf>
    <xf numFmtId="0" fontId="17" fillId="0" borderId="93" xfId="0" applyFont="1" applyBorder="1" applyAlignment="1" applyProtection="1">
      <alignment horizontal="center" vertical="top" wrapText="1"/>
      <protection locked="0"/>
    </xf>
    <xf numFmtId="0" fontId="0" fillId="0" borderId="10" xfId="0" applyBorder="1" applyAlignment="1" applyProtection="1">
      <alignment horizontal="center"/>
      <protection/>
    </xf>
    <xf numFmtId="0" fontId="3" fillId="0" borderId="13" xfId="0" applyFont="1" applyBorder="1" applyAlignment="1" applyProtection="1">
      <alignment vertical="center"/>
      <protection/>
    </xf>
    <xf numFmtId="0" fontId="6" fillId="0" borderId="14" xfId="0" applyFont="1" applyBorder="1" applyAlignment="1" applyProtection="1">
      <alignment vertical="center"/>
      <protection/>
    </xf>
    <xf numFmtId="0" fontId="6" fillId="0" borderId="15" xfId="0" applyFont="1" applyBorder="1" applyAlignment="1" applyProtection="1">
      <alignment vertical="center"/>
      <protection/>
    </xf>
    <xf numFmtId="0" fontId="17" fillId="0" borderId="32" xfId="0" applyFont="1" applyBorder="1" applyAlignment="1" applyProtection="1">
      <alignment horizontal="left" vertical="center" indent="1"/>
      <protection locked="0"/>
    </xf>
    <xf numFmtId="0" fontId="17" fillId="0" borderId="33" xfId="0" applyFont="1" applyBorder="1" applyAlignment="1" applyProtection="1">
      <alignment horizontal="left" vertical="center" indent="1"/>
      <protection locked="0"/>
    </xf>
    <xf numFmtId="0" fontId="17" fillId="0" borderId="82" xfId="0" applyFont="1" applyBorder="1" applyAlignment="1" applyProtection="1">
      <alignment horizontal="left" vertical="center" indent="1"/>
      <protection locked="0"/>
    </xf>
    <xf numFmtId="0" fontId="17" fillId="0" borderId="30" xfId="0" applyFont="1" applyBorder="1" applyAlignment="1" applyProtection="1">
      <alignment horizontal="left" vertical="center" indent="1"/>
      <protection locked="0"/>
    </xf>
    <xf numFmtId="0" fontId="17" fillId="0" borderId="31" xfId="0" applyFont="1" applyBorder="1" applyAlignment="1" applyProtection="1">
      <alignment horizontal="left" vertical="center" indent="1"/>
      <protection locked="0"/>
    </xf>
    <xf numFmtId="0" fontId="17" fillId="0" borderId="80" xfId="0" applyFont="1" applyBorder="1" applyAlignment="1" applyProtection="1">
      <alignment horizontal="left" vertical="center" indent="1"/>
      <protection locked="0"/>
    </xf>
    <xf numFmtId="0" fontId="17" fillId="0" borderId="32"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17" fontId="17" fillId="0" borderId="40" xfId="0" applyNumberFormat="1" applyFont="1" applyBorder="1" applyAlignment="1" applyProtection="1">
      <alignment horizontal="left" vertical="center" indent="1"/>
      <protection locked="0"/>
    </xf>
    <xf numFmtId="0" fontId="17" fillId="0" borderId="41" xfId="0" applyFont="1" applyBorder="1" applyAlignment="1" applyProtection="1">
      <alignment horizontal="left" vertical="center" indent="1"/>
      <protection locked="0"/>
    </xf>
    <xf numFmtId="0" fontId="17" fillId="0" borderId="85" xfId="0" applyFont="1" applyBorder="1" applyAlignment="1" applyProtection="1">
      <alignment horizontal="left" vertical="center" indent="1"/>
      <protection locked="0"/>
    </xf>
    <xf numFmtId="0" fontId="17" fillId="0" borderId="40" xfId="0" applyFont="1" applyBorder="1" applyAlignment="1" applyProtection="1">
      <alignment horizontal="left" vertical="center" indent="1"/>
      <protection locked="0"/>
    </xf>
    <xf numFmtId="0" fontId="17" fillId="0" borderId="81"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7" fillId="0" borderId="80" xfId="0" applyFont="1" applyBorder="1" applyAlignment="1" applyProtection="1">
      <alignment horizontal="center" vertical="center"/>
      <protection locked="0"/>
    </xf>
    <xf numFmtId="0" fontId="17" fillId="0" borderId="69"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3" fillId="0" borderId="11"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19" fillId="0" borderId="91" xfId="0"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83" xfId="0" applyFont="1" applyBorder="1" applyAlignment="1" applyProtection="1">
      <alignment horizontal="center" vertical="center"/>
      <protection locked="0"/>
    </xf>
    <xf numFmtId="0" fontId="17" fillId="0" borderId="87" xfId="0" applyFont="1" applyBorder="1" applyAlignment="1" applyProtection="1">
      <alignment horizontal="left" vertical="center" indent="1"/>
      <protection locked="0"/>
    </xf>
    <xf numFmtId="0" fontId="17" fillId="0" borderId="94" xfId="0" applyFont="1" applyBorder="1" applyAlignment="1" applyProtection="1">
      <alignment horizontal="left" vertical="center" indent="1"/>
      <protection locked="0"/>
    </xf>
    <xf numFmtId="0" fontId="11" fillId="0" borderId="25" xfId="0" applyFont="1" applyBorder="1" applyAlignment="1" applyProtection="1">
      <alignment horizontal="left" vertical="center"/>
      <protection/>
    </xf>
    <xf numFmtId="0" fontId="11" fillId="0" borderId="10" xfId="0" applyFont="1" applyBorder="1" applyAlignment="1" applyProtection="1">
      <alignment horizontal="left" vertical="center"/>
      <protection/>
    </xf>
    <xf numFmtId="0" fontId="0" fillId="0" borderId="95"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36" xfId="0" applyBorder="1" applyAlignment="1" applyProtection="1">
      <alignment horizontal="left" vertical="center"/>
      <protection/>
    </xf>
    <xf numFmtId="0" fontId="3" fillId="0" borderId="16"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49" xfId="0" applyBorder="1" applyAlignment="1" applyProtection="1">
      <alignment horizontal="center" vertical="center"/>
      <protection/>
    </xf>
    <xf numFmtId="0" fontId="17" fillId="0" borderId="62" xfId="0" applyFont="1" applyBorder="1" applyAlignment="1" applyProtection="1">
      <alignment horizontal="left" vertical="center" indent="1"/>
      <protection locked="0"/>
    </xf>
    <xf numFmtId="0" fontId="17" fillId="0" borderId="53" xfId="0" applyFont="1" applyBorder="1" applyAlignment="1" applyProtection="1">
      <alignment horizontal="left" vertical="center" indent="1"/>
      <protection locked="0"/>
    </xf>
    <xf numFmtId="0" fontId="17" fillId="0" borderId="96" xfId="0" applyFont="1" applyBorder="1" applyAlignment="1" applyProtection="1">
      <alignment horizontal="left" vertical="center" indent="1"/>
      <protection locked="0"/>
    </xf>
    <xf numFmtId="0" fontId="19" fillId="0" borderId="38" xfId="0" applyFont="1" applyBorder="1" applyAlignment="1">
      <alignment vertical="top" wrapText="1"/>
    </xf>
    <xf numFmtId="0" fontId="19" fillId="0" borderId="37" xfId="0" applyFont="1" applyBorder="1" applyAlignment="1">
      <alignment vertical="top" wrapText="1"/>
    </xf>
    <xf numFmtId="0" fontId="19" fillId="0" borderId="39" xfId="0" applyFont="1" applyBorder="1" applyAlignment="1">
      <alignment horizontal="left" vertical="top" wrapText="1"/>
    </xf>
    <xf numFmtId="0" fontId="19" fillId="0" borderId="38" xfId="0" applyFont="1" applyBorder="1" applyAlignment="1">
      <alignment horizontal="left" vertical="top" wrapText="1"/>
    </xf>
    <xf numFmtId="0" fontId="19" fillId="0" borderId="37" xfId="0" applyFont="1" applyBorder="1" applyAlignment="1">
      <alignment horizontal="left" vertical="top" wrapText="1"/>
    </xf>
    <xf numFmtId="0" fontId="3" fillId="0" borderId="13" xfId="0" applyFont="1" applyBorder="1" applyAlignment="1">
      <alignment horizontal="center" wrapText="1"/>
    </xf>
    <xf numFmtId="0" fontId="5" fillId="0" borderId="15" xfId="0" applyFont="1" applyBorder="1" applyAlignment="1">
      <alignment horizontal="center" wrapText="1"/>
    </xf>
    <xf numFmtId="0" fontId="5" fillId="0" borderId="23" xfId="0" applyFont="1" applyBorder="1" applyAlignment="1">
      <alignment horizontal="center" wrapText="1"/>
    </xf>
    <xf numFmtId="0" fontId="5" fillId="0" borderId="24" xfId="0" applyFont="1" applyBorder="1" applyAlignment="1">
      <alignment horizontal="center" wrapText="1"/>
    </xf>
    <xf numFmtId="0" fontId="5" fillId="0" borderId="3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7" xfId="0" applyFont="1" applyBorder="1" applyAlignment="1">
      <alignment horizontal="center" vertical="center" wrapText="1"/>
    </xf>
    <xf numFmtId="0" fontId="0" fillId="0" borderId="13" xfId="0"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18" fillId="0" borderId="38" xfId="0" applyFont="1" applyBorder="1" applyAlignment="1">
      <alignment vertical="top" wrapText="1"/>
    </xf>
    <xf numFmtId="0" fontId="18" fillId="0" borderId="37" xfId="0" applyFont="1" applyBorder="1" applyAlignment="1">
      <alignment vertical="top" wrapText="1"/>
    </xf>
    <xf numFmtId="0" fontId="19" fillId="0" borderId="38" xfId="0" applyFont="1" applyFill="1" applyBorder="1" applyAlignment="1">
      <alignment horizontal="left" vertical="center" wrapText="1"/>
    </xf>
    <xf numFmtId="0" fontId="19" fillId="0" borderId="39" xfId="0" applyFont="1" applyBorder="1" applyAlignment="1">
      <alignment vertical="center" wrapText="1"/>
    </xf>
    <xf numFmtId="0" fontId="19" fillId="0" borderId="38" xfId="0" applyFont="1" applyBorder="1" applyAlignment="1">
      <alignment vertical="center" wrapText="1"/>
    </xf>
    <xf numFmtId="0" fontId="19" fillId="0" borderId="37" xfId="0" applyFont="1" applyBorder="1" applyAlignment="1">
      <alignment vertical="center" wrapText="1"/>
    </xf>
    <xf numFmtId="0" fontId="19" fillId="0" borderId="39" xfId="0" applyFont="1" applyBorder="1" applyAlignment="1">
      <alignment horizontal="left" vertical="center" wrapText="1"/>
    </xf>
    <xf numFmtId="0" fontId="19" fillId="0" borderId="38" xfId="0" applyFont="1" applyBorder="1" applyAlignment="1">
      <alignment horizontal="left" vertical="center" wrapText="1"/>
    </xf>
    <xf numFmtId="0" fontId="19" fillId="0" borderId="37" xfId="0" applyFont="1" applyBorder="1" applyAlignment="1">
      <alignment horizontal="lef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5</xdr:row>
      <xdr:rowOff>9525</xdr:rowOff>
    </xdr:from>
    <xdr:to>
      <xdr:col>13</xdr:col>
      <xdr:colOff>57150</xdr:colOff>
      <xdr:row>35</xdr:row>
      <xdr:rowOff>238125</xdr:rowOff>
    </xdr:to>
    <xdr:pic>
      <xdr:nvPicPr>
        <xdr:cNvPr id="1" name="Grafik 2"/>
        <xdr:cNvPicPr preferRelativeResize="1">
          <a:picLocks noChangeAspect="1"/>
        </xdr:cNvPicPr>
      </xdr:nvPicPr>
      <xdr:blipFill>
        <a:blip r:embed="rId1"/>
        <a:srcRect t="3251" b="312"/>
        <a:stretch>
          <a:fillRect/>
        </a:stretch>
      </xdr:blipFill>
      <xdr:spPr>
        <a:xfrm>
          <a:off x="85725" y="1133475"/>
          <a:ext cx="5657850" cy="5648325"/>
        </a:xfrm>
        <a:prstGeom prst="rect">
          <a:avLst/>
        </a:prstGeom>
        <a:noFill/>
        <a:ln w="9525" cmpd="sng">
          <a:noFill/>
        </a:ln>
      </xdr:spPr>
    </xdr:pic>
    <xdr:clientData/>
  </xdr:twoCellAnchor>
  <xdr:twoCellAnchor editAs="oneCell">
    <xdr:from>
      <xdr:col>0</xdr:col>
      <xdr:colOff>104775</xdr:colOff>
      <xdr:row>5</xdr:row>
      <xdr:rowOff>76200</xdr:rowOff>
    </xdr:from>
    <xdr:to>
      <xdr:col>1</xdr:col>
      <xdr:colOff>190500</xdr:colOff>
      <xdr:row>13</xdr:row>
      <xdr:rowOff>0</xdr:rowOff>
    </xdr:to>
    <xdr:pic>
      <xdr:nvPicPr>
        <xdr:cNvPr id="2" name="Grafik 3"/>
        <xdr:cNvPicPr preferRelativeResize="1">
          <a:picLocks noChangeAspect="1"/>
        </xdr:cNvPicPr>
      </xdr:nvPicPr>
      <xdr:blipFill>
        <a:blip r:embed="rId2"/>
        <a:stretch>
          <a:fillRect/>
        </a:stretch>
      </xdr:blipFill>
      <xdr:spPr>
        <a:xfrm>
          <a:off x="104775" y="1200150"/>
          <a:ext cx="962025" cy="1304925"/>
        </a:xfrm>
        <a:prstGeom prst="rect">
          <a:avLst/>
        </a:prstGeom>
        <a:noFill/>
        <a:ln w="9525" cmpd="sng">
          <a:solidFill>
            <a:srgbClr val="000000"/>
          </a:solidFill>
          <a:headEnd type="none"/>
          <a:tailEnd type="none"/>
        </a:ln>
      </xdr:spPr>
    </xdr:pic>
    <xdr:clientData/>
  </xdr:twoCellAnchor>
  <xdr:twoCellAnchor editAs="oneCell">
    <xdr:from>
      <xdr:col>10</xdr:col>
      <xdr:colOff>476250</xdr:colOff>
      <xdr:row>33</xdr:row>
      <xdr:rowOff>19050</xdr:rowOff>
    </xdr:from>
    <xdr:to>
      <xdr:col>12</xdr:col>
      <xdr:colOff>123825</xdr:colOff>
      <xdr:row>35</xdr:row>
      <xdr:rowOff>142875</xdr:rowOff>
    </xdr:to>
    <xdr:pic>
      <xdr:nvPicPr>
        <xdr:cNvPr id="3" name="Grafik 4"/>
        <xdr:cNvPicPr preferRelativeResize="1">
          <a:picLocks noChangeAspect="1"/>
        </xdr:cNvPicPr>
      </xdr:nvPicPr>
      <xdr:blipFill>
        <a:blip r:embed="rId3"/>
        <a:stretch>
          <a:fillRect/>
        </a:stretch>
      </xdr:blipFill>
      <xdr:spPr>
        <a:xfrm>
          <a:off x="5276850" y="6219825"/>
          <a:ext cx="314325" cy="46672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7</xdr:row>
      <xdr:rowOff>171450</xdr:rowOff>
    </xdr:from>
    <xdr:to>
      <xdr:col>4</xdr:col>
      <xdr:colOff>0</xdr:colOff>
      <xdr:row>10</xdr:row>
      <xdr:rowOff>0</xdr:rowOff>
    </xdr:to>
    <xdr:sp>
      <xdr:nvSpPr>
        <xdr:cNvPr id="1" name="Line 28"/>
        <xdr:cNvSpPr>
          <a:spLocks/>
        </xdr:cNvSpPr>
      </xdr:nvSpPr>
      <xdr:spPr>
        <a:xfrm flipV="1">
          <a:off x="4772025" y="1847850"/>
          <a:ext cx="19050" cy="4000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6</xdr:row>
      <xdr:rowOff>19050</xdr:rowOff>
    </xdr:from>
    <xdr:to>
      <xdr:col>4</xdr:col>
      <xdr:colOff>161925</xdr:colOff>
      <xdr:row>8</xdr:row>
      <xdr:rowOff>19050</xdr:rowOff>
    </xdr:to>
    <xdr:sp>
      <xdr:nvSpPr>
        <xdr:cNvPr id="2" name="Line 29"/>
        <xdr:cNvSpPr>
          <a:spLocks/>
        </xdr:cNvSpPr>
      </xdr:nvSpPr>
      <xdr:spPr>
        <a:xfrm flipV="1">
          <a:off x="4781550" y="1504950"/>
          <a:ext cx="171450" cy="3810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11</xdr:row>
      <xdr:rowOff>133350</xdr:rowOff>
    </xdr:from>
    <xdr:to>
      <xdr:col>4</xdr:col>
      <xdr:colOff>285750</xdr:colOff>
      <xdr:row>13</xdr:row>
      <xdr:rowOff>152400</xdr:rowOff>
    </xdr:to>
    <xdr:sp>
      <xdr:nvSpPr>
        <xdr:cNvPr id="3" name="Line 30"/>
        <xdr:cNvSpPr>
          <a:spLocks/>
        </xdr:cNvSpPr>
      </xdr:nvSpPr>
      <xdr:spPr>
        <a:xfrm flipH="1" flipV="1">
          <a:off x="5067300" y="2571750"/>
          <a:ext cx="9525" cy="4000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9</xdr:row>
      <xdr:rowOff>142875</xdr:rowOff>
    </xdr:from>
    <xdr:to>
      <xdr:col>4</xdr:col>
      <xdr:colOff>276225</xdr:colOff>
      <xdr:row>11</xdr:row>
      <xdr:rowOff>161925</xdr:rowOff>
    </xdr:to>
    <xdr:sp>
      <xdr:nvSpPr>
        <xdr:cNvPr id="4" name="Line 31"/>
        <xdr:cNvSpPr>
          <a:spLocks/>
        </xdr:cNvSpPr>
      </xdr:nvSpPr>
      <xdr:spPr>
        <a:xfrm flipV="1">
          <a:off x="5067300" y="2200275"/>
          <a:ext cx="0" cy="4000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15</xdr:row>
      <xdr:rowOff>171450</xdr:rowOff>
    </xdr:from>
    <xdr:to>
      <xdr:col>4</xdr:col>
      <xdr:colOff>190500</xdr:colOff>
      <xdr:row>18</xdr:row>
      <xdr:rowOff>0</xdr:rowOff>
    </xdr:to>
    <xdr:sp>
      <xdr:nvSpPr>
        <xdr:cNvPr id="5" name="Line 32"/>
        <xdr:cNvSpPr>
          <a:spLocks/>
        </xdr:cNvSpPr>
      </xdr:nvSpPr>
      <xdr:spPr>
        <a:xfrm flipH="1" flipV="1">
          <a:off x="4972050" y="3371850"/>
          <a:ext cx="9525" cy="4000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14</xdr:row>
      <xdr:rowOff>38100</xdr:rowOff>
    </xdr:from>
    <xdr:to>
      <xdr:col>4</xdr:col>
      <xdr:colOff>266700</xdr:colOff>
      <xdr:row>15</xdr:row>
      <xdr:rowOff>171450</xdr:rowOff>
    </xdr:to>
    <xdr:sp>
      <xdr:nvSpPr>
        <xdr:cNvPr id="6" name="Line 33"/>
        <xdr:cNvSpPr>
          <a:spLocks/>
        </xdr:cNvSpPr>
      </xdr:nvSpPr>
      <xdr:spPr>
        <a:xfrm flipV="1">
          <a:off x="4962525" y="3048000"/>
          <a:ext cx="95250" cy="3238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19</xdr:row>
      <xdr:rowOff>152400</xdr:rowOff>
    </xdr:from>
    <xdr:to>
      <xdr:col>4</xdr:col>
      <xdr:colOff>200025</xdr:colOff>
      <xdr:row>21</xdr:row>
      <xdr:rowOff>171450</xdr:rowOff>
    </xdr:to>
    <xdr:sp>
      <xdr:nvSpPr>
        <xdr:cNvPr id="7" name="Line 34"/>
        <xdr:cNvSpPr>
          <a:spLocks/>
        </xdr:cNvSpPr>
      </xdr:nvSpPr>
      <xdr:spPr>
        <a:xfrm flipH="1" flipV="1">
          <a:off x="4991100" y="4114800"/>
          <a:ext cx="0" cy="4000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18</xdr:row>
      <xdr:rowOff>0</xdr:rowOff>
    </xdr:from>
    <xdr:to>
      <xdr:col>4</xdr:col>
      <xdr:colOff>200025</xdr:colOff>
      <xdr:row>20</xdr:row>
      <xdr:rowOff>0</xdr:rowOff>
    </xdr:to>
    <xdr:sp>
      <xdr:nvSpPr>
        <xdr:cNvPr id="8" name="Line 35"/>
        <xdr:cNvSpPr>
          <a:spLocks/>
        </xdr:cNvSpPr>
      </xdr:nvSpPr>
      <xdr:spPr>
        <a:xfrm flipV="1">
          <a:off x="4981575" y="3771900"/>
          <a:ext cx="9525" cy="3810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24</xdr:row>
      <xdr:rowOff>19050</xdr:rowOff>
    </xdr:from>
    <xdr:to>
      <xdr:col>4</xdr:col>
      <xdr:colOff>190500</xdr:colOff>
      <xdr:row>25</xdr:row>
      <xdr:rowOff>257175</xdr:rowOff>
    </xdr:to>
    <xdr:sp>
      <xdr:nvSpPr>
        <xdr:cNvPr id="9" name="Line 36"/>
        <xdr:cNvSpPr>
          <a:spLocks/>
        </xdr:cNvSpPr>
      </xdr:nvSpPr>
      <xdr:spPr>
        <a:xfrm flipV="1">
          <a:off x="4972050" y="4933950"/>
          <a:ext cx="9525" cy="428625"/>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21</xdr:row>
      <xdr:rowOff>180975</xdr:rowOff>
    </xdr:from>
    <xdr:to>
      <xdr:col>4</xdr:col>
      <xdr:colOff>200025</xdr:colOff>
      <xdr:row>24</xdr:row>
      <xdr:rowOff>9525</xdr:rowOff>
    </xdr:to>
    <xdr:sp>
      <xdr:nvSpPr>
        <xdr:cNvPr id="10" name="Line 37"/>
        <xdr:cNvSpPr>
          <a:spLocks/>
        </xdr:cNvSpPr>
      </xdr:nvSpPr>
      <xdr:spPr>
        <a:xfrm flipV="1">
          <a:off x="4972050" y="4524375"/>
          <a:ext cx="19050" cy="4000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28</xdr:row>
      <xdr:rowOff>9525</xdr:rowOff>
    </xdr:from>
    <xdr:to>
      <xdr:col>4</xdr:col>
      <xdr:colOff>142875</xdr:colOff>
      <xdr:row>29</xdr:row>
      <xdr:rowOff>161925</xdr:rowOff>
    </xdr:to>
    <xdr:sp>
      <xdr:nvSpPr>
        <xdr:cNvPr id="11" name="Line 38"/>
        <xdr:cNvSpPr>
          <a:spLocks/>
        </xdr:cNvSpPr>
      </xdr:nvSpPr>
      <xdr:spPr>
        <a:xfrm flipV="1">
          <a:off x="4476750" y="5781675"/>
          <a:ext cx="457200" cy="3429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26</xdr:row>
      <xdr:rowOff>28575</xdr:rowOff>
    </xdr:from>
    <xdr:to>
      <xdr:col>4</xdr:col>
      <xdr:colOff>114300</xdr:colOff>
      <xdr:row>27</xdr:row>
      <xdr:rowOff>161925</xdr:rowOff>
    </xdr:to>
    <xdr:sp>
      <xdr:nvSpPr>
        <xdr:cNvPr id="12" name="Line 39"/>
        <xdr:cNvSpPr>
          <a:spLocks/>
        </xdr:cNvSpPr>
      </xdr:nvSpPr>
      <xdr:spPr>
        <a:xfrm flipH="1" flipV="1">
          <a:off x="4533900" y="5419725"/>
          <a:ext cx="371475" cy="3238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32</xdr:row>
      <xdr:rowOff>0</xdr:rowOff>
    </xdr:from>
    <xdr:to>
      <xdr:col>4</xdr:col>
      <xdr:colOff>171450</xdr:colOff>
      <xdr:row>33</xdr:row>
      <xdr:rowOff>161925</xdr:rowOff>
    </xdr:to>
    <xdr:sp>
      <xdr:nvSpPr>
        <xdr:cNvPr id="13" name="Line 40"/>
        <xdr:cNvSpPr>
          <a:spLocks/>
        </xdr:cNvSpPr>
      </xdr:nvSpPr>
      <xdr:spPr>
        <a:xfrm flipV="1">
          <a:off x="4857750" y="6534150"/>
          <a:ext cx="104775" cy="352425"/>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30</xdr:row>
      <xdr:rowOff>9525</xdr:rowOff>
    </xdr:from>
    <xdr:to>
      <xdr:col>4</xdr:col>
      <xdr:colOff>133350</xdr:colOff>
      <xdr:row>31</xdr:row>
      <xdr:rowOff>161925</xdr:rowOff>
    </xdr:to>
    <xdr:sp>
      <xdr:nvSpPr>
        <xdr:cNvPr id="14" name="Line 41"/>
        <xdr:cNvSpPr>
          <a:spLocks/>
        </xdr:cNvSpPr>
      </xdr:nvSpPr>
      <xdr:spPr>
        <a:xfrm flipH="1" flipV="1">
          <a:off x="4857750" y="6162675"/>
          <a:ext cx="66675" cy="3429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29</xdr:row>
      <xdr:rowOff>19050</xdr:rowOff>
    </xdr:from>
    <xdr:to>
      <xdr:col>12</xdr:col>
      <xdr:colOff>514350</xdr:colOff>
      <xdr:row>39</xdr:row>
      <xdr:rowOff>19050</xdr:rowOff>
    </xdr:to>
    <xdr:pic>
      <xdr:nvPicPr>
        <xdr:cNvPr id="1" name="Picture 1" descr="skizze2"/>
        <xdr:cNvPicPr preferRelativeResize="1">
          <a:picLocks noChangeAspect="1"/>
        </xdr:cNvPicPr>
      </xdr:nvPicPr>
      <xdr:blipFill>
        <a:blip r:embed="rId1"/>
        <a:stretch>
          <a:fillRect/>
        </a:stretch>
      </xdr:blipFill>
      <xdr:spPr>
        <a:xfrm>
          <a:off x="4962525" y="4962525"/>
          <a:ext cx="1181100" cy="1647825"/>
        </a:xfrm>
        <a:prstGeom prst="rect">
          <a:avLst/>
        </a:prstGeom>
        <a:noFill/>
        <a:ln w="9525" cmpd="sng">
          <a:noFill/>
        </a:ln>
      </xdr:spPr>
    </xdr:pic>
    <xdr:clientData/>
  </xdr:twoCellAnchor>
  <xdr:twoCellAnchor>
    <xdr:from>
      <xdr:col>11</xdr:col>
      <xdr:colOff>66675</xdr:colOff>
      <xdr:row>28</xdr:row>
      <xdr:rowOff>66675</xdr:rowOff>
    </xdr:from>
    <xdr:to>
      <xdr:col>12</xdr:col>
      <xdr:colOff>476250</xdr:colOff>
      <xdr:row>29</xdr:row>
      <xdr:rowOff>28575</xdr:rowOff>
    </xdr:to>
    <xdr:sp>
      <xdr:nvSpPr>
        <xdr:cNvPr id="2" name="Text Box 2"/>
        <xdr:cNvSpPr txBox="1">
          <a:spLocks noChangeArrowheads="1"/>
        </xdr:cNvSpPr>
      </xdr:nvSpPr>
      <xdr:spPr>
        <a:xfrm>
          <a:off x="4981575" y="4819650"/>
          <a:ext cx="1123950" cy="1524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cm</a:t>
          </a:r>
          <a:r>
            <a:rPr lang="en-US" cap="none" sz="800" b="0" i="0" u="none" baseline="0">
              <a:solidFill>
                <a:srgbClr val="000000"/>
              </a:solidFill>
              <a:latin typeface="Arial"/>
              <a:ea typeface="Arial"/>
              <a:cs typeface="Arial"/>
            </a:rPr>
            <a:t>       Profilskizze</a:t>
          </a:r>
        </a:p>
      </xdr:txBody>
    </xdr:sp>
    <xdr:clientData/>
  </xdr:twoCellAnchor>
  <xdr:twoCellAnchor editAs="oneCell">
    <xdr:from>
      <xdr:col>7</xdr:col>
      <xdr:colOff>19050</xdr:colOff>
      <xdr:row>15</xdr:row>
      <xdr:rowOff>104775</xdr:rowOff>
    </xdr:from>
    <xdr:to>
      <xdr:col>12</xdr:col>
      <xdr:colOff>438150</xdr:colOff>
      <xdr:row>25</xdr:row>
      <xdr:rowOff>95250</xdr:rowOff>
    </xdr:to>
    <xdr:pic>
      <xdr:nvPicPr>
        <xdr:cNvPr id="3" name="Picture 3" descr="Humusform_Darstellung_ohne"/>
        <xdr:cNvPicPr preferRelativeResize="1">
          <a:picLocks noChangeAspect="1"/>
        </xdr:cNvPicPr>
      </xdr:nvPicPr>
      <xdr:blipFill>
        <a:blip r:embed="rId2"/>
        <a:stretch>
          <a:fillRect/>
        </a:stretch>
      </xdr:blipFill>
      <xdr:spPr>
        <a:xfrm>
          <a:off x="3209925" y="2714625"/>
          <a:ext cx="285750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2:B12"/>
  <sheetViews>
    <sheetView zoomScalePageLayoutView="0" workbookViewId="0" topLeftCell="A1">
      <selection activeCell="A6" sqref="A6"/>
    </sheetView>
  </sheetViews>
  <sheetFormatPr defaultColWidth="11.421875" defaultRowHeight="12.75"/>
  <cols>
    <col min="1" max="1" width="21.421875" style="0" customWidth="1"/>
    <col min="2" max="2" width="50.57421875" style="0" bestFit="1" customWidth="1"/>
  </cols>
  <sheetData>
    <row r="2" spans="1:2" ht="12.75">
      <c r="A2" s="1" t="s">
        <v>0</v>
      </c>
      <c r="B2" s="2" t="s">
        <v>1</v>
      </c>
    </row>
    <row r="3" spans="1:2" ht="63.75">
      <c r="A3" s="1"/>
      <c r="B3" s="3" t="s">
        <v>119</v>
      </c>
    </row>
    <row r="4" spans="1:2" ht="25.5">
      <c r="A4" s="1" t="s">
        <v>75</v>
      </c>
      <c r="B4" s="4" t="s">
        <v>76</v>
      </c>
    </row>
    <row r="5" spans="1:2" ht="38.25">
      <c r="A5" s="1" t="s">
        <v>2</v>
      </c>
      <c r="B5" s="4" t="s">
        <v>124</v>
      </c>
    </row>
    <row r="6" spans="1:2" ht="38.25">
      <c r="A6" s="1"/>
      <c r="B6" s="3" t="s">
        <v>3</v>
      </c>
    </row>
    <row r="7" spans="1:2" ht="114.75">
      <c r="A7" s="1"/>
      <c r="B7" s="4" t="s">
        <v>4</v>
      </c>
    </row>
    <row r="8" spans="1:2" ht="12.75">
      <c r="A8" s="1"/>
      <c r="B8" s="4"/>
    </row>
    <row r="9" spans="1:2" ht="12.75">
      <c r="A9" s="1" t="s">
        <v>5</v>
      </c>
      <c r="B9" s="1" t="s">
        <v>6</v>
      </c>
    </row>
    <row r="10" ht="12.75">
      <c r="A10" s="1"/>
    </row>
    <row r="11" spans="1:2" ht="38.25">
      <c r="A11" s="1" t="s">
        <v>7</v>
      </c>
      <c r="B11" s="3" t="s">
        <v>8</v>
      </c>
    </row>
    <row r="12" spans="1:2" ht="25.5">
      <c r="A12" s="1"/>
      <c r="B12" s="3" t="s">
        <v>9</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B36"/>
  <sheetViews>
    <sheetView tabSelected="1" zoomScalePageLayoutView="0" workbookViewId="0" topLeftCell="A1">
      <selection activeCell="AA14" sqref="AA14"/>
    </sheetView>
  </sheetViews>
  <sheetFormatPr defaultColWidth="11.421875" defaultRowHeight="12.75"/>
  <cols>
    <col min="1" max="1" width="13.140625" style="8" customWidth="1"/>
    <col min="2" max="2" width="6.7109375" style="8" customWidth="1"/>
    <col min="3" max="3" width="9.7109375" style="8" customWidth="1"/>
    <col min="4" max="4" width="8.7109375" style="8" customWidth="1"/>
    <col min="5" max="5" width="4.421875" style="8" customWidth="1"/>
    <col min="6" max="6" width="9.8515625" style="8" customWidth="1"/>
    <col min="7" max="7" width="8.00390625" style="8" customWidth="1"/>
    <col min="8" max="8" width="3.421875" style="8" customWidth="1"/>
    <col min="9" max="9" width="5.7109375" style="8" customWidth="1"/>
    <col min="10" max="10" width="2.28125" style="8" customWidth="1"/>
    <col min="11" max="11" width="7.7109375" style="8" customWidth="1"/>
    <col min="12" max="12" width="2.28125" style="8" customWidth="1"/>
    <col min="13" max="13" width="3.28125" style="8" customWidth="1"/>
    <col min="14" max="14" width="2.57421875" style="8" customWidth="1"/>
    <col min="15" max="15" width="3.140625" style="8" customWidth="1"/>
    <col min="16" max="16" width="3.7109375" style="8" customWidth="1"/>
    <col min="17" max="17" width="9.7109375" style="8" customWidth="1"/>
    <col min="18" max="18" width="3.7109375" style="8" customWidth="1"/>
    <col min="19" max="19" width="2.57421875" style="8" customWidth="1"/>
    <col min="20" max="20" width="4.421875" style="8" customWidth="1"/>
    <col min="21" max="21" width="9.140625" style="8" customWidth="1"/>
    <col min="22" max="22" width="2.421875" style="8" customWidth="1"/>
    <col min="23" max="23" width="9.421875" style="8" customWidth="1"/>
    <col min="24" max="16384" width="11.421875" style="8" customWidth="1"/>
  </cols>
  <sheetData>
    <row r="1" spans="1:23" ht="15" customHeight="1" thickBot="1">
      <c r="A1" s="5" t="s">
        <v>10</v>
      </c>
      <c r="B1" s="5"/>
      <c r="C1" s="235" t="s">
        <v>11</v>
      </c>
      <c r="D1" s="235"/>
      <c r="E1" s="235"/>
      <c r="F1" s="235"/>
      <c r="G1" s="235"/>
      <c r="H1" s="235"/>
      <c r="I1" s="235"/>
      <c r="J1" s="235"/>
      <c r="K1" s="235"/>
      <c r="L1" s="235"/>
      <c r="M1" s="235"/>
      <c r="N1" s="235"/>
      <c r="O1" s="235"/>
      <c r="P1" s="235"/>
      <c r="Q1" s="235"/>
      <c r="R1" s="235"/>
      <c r="S1" s="6"/>
      <c r="T1" s="6"/>
      <c r="U1" s="7"/>
      <c r="V1" s="236"/>
      <c r="W1" s="237"/>
    </row>
    <row r="2" spans="1:24" s="12" customFormat="1" ht="19.5" customHeight="1" thickBot="1">
      <c r="A2" s="9" t="s">
        <v>110</v>
      </c>
      <c r="B2" s="157" t="s">
        <v>210</v>
      </c>
      <c r="C2" s="157"/>
      <c r="D2" s="157"/>
      <c r="E2" s="157"/>
      <c r="F2" s="158"/>
      <c r="G2" s="238" t="s">
        <v>12</v>
      </c>
      <c r="H2" s="239"/>
      <c r="I2" s="159">
        <v>10</v>
      </c>
      <c r="J2" s="158"/>
      <c r="K2" s="238" t="s">
        <v>13</v>
      </c>
      <c r="L2" s="240"/>
      <c r="M2" s="241">
        <v>0.8</v>
      </c>
      <c r="N2" s="242"/>
      <c r="O2" s="238" t="s">
        <v>14</v>
      </c>
      <c r="P2" s="243"/>
      <c r="Q2" s="160">
        <v>40102</v>
      </c>
      <c r="R2" s="238" t="s">
        <v>15</v>
      </c>
      <c r="S2" s="243"/>
      <c r="T2" s="243"/>
      <c r="U2" s="244" t="s">
        <v>240</v>
      </c>
      <c r="V2" s="243"/>
      <c r="W2" s="245"/>
      <c r="X2" s="11"/>
    </row>
    <row r="3" spans="1:28" ht="19.5" customHeight="1" thickBot="1">
      <c r="A3" s="9" t="s">
        <v>16</v>
      </c>
      <c r="B3" s="251" t="s">
        <v>283</v>
      </c>
      <c r="C3" s="251"/>
      <c r="D3" s="251"/>
      <c r="E3" s="251"/>
      <c r="F3" s="252"/>
      <c r="G3" s="256" t="s">
        <v>17</v>
      </c>
      <c r="H3" s="257"/>
      <c r="I3" s="251" t="s">
        <v>211</v>
      </c>
      <c r="J3" s="251"/>
      <c r="K3" s="251"/>
      <c r="L3" s="251"/>
      <c r="M3" s="251"/>
      <c r="N3" s="252"/>
      <c r="O3" s="25" t="s">
        <v>18</v>
      </c>
      <c r="P3" s="26"/>
      <c r="Q3" s="26"/>
      <c r="R3" s="253">
        <v>0.68</v>
      </c>
      <c r="S3" s="254"/>
      <c r="T3" s="254"/>
      <c r="U3" s="254"/>
      <c r="V3" s="254"/>
      <c r="W3" s="255"/>
      <c r="X3" s="13"/>
      <c r="Y3" s="13"/>
      <c r="Z3" s="13"/>
      <c r="AA3" s="13"/>
      <c r="AB3" s="13"/>
    </row>
    <row r="4" spans="1:28" ht="19.5" customHeight="1" thickBot="1">
      <c r="A4" s="249" t="s">
        <v>19</v>
      </c>
      <c r="B4" s="239"/>
      <c r="C4" s="239"/>
      <c r="D4" s="239"/>
      <c r="E4" s="239"/>
      <c r="F4" s="239"/>
      <c r="G4" s="239"/>
      <c r="H4" s="239"/>
      <c r="I4" s="239"/>
      <c r="J4" s="239"/>
      <c r="K4" s="239"/>
      <c r="L4" s="239"/>
      <c r="M4" s="239"/>
      <c r="N4" s="239"/>
      <c r="O4" s="239"/>
      <c r="P4" s="239"/>
      <c r="Q4" s="239"/>
      <c r="R4" s="250"/>
      <c r="S4" s="250"/>
      <c r="T4" s="250"/>
      <c r="U4" s="258"/>
      <c r="V4" s="258"/>
      <c r="W4" s="259"/>
      <c r="X4" s="13"/>
      <c r="Y4" s="13"/>
      <c r="Z4" s="13"/>
      <c r="AA4" s="13"/>
      <c r="AB4" s="13"/>
    </row>
    <row r="5" spans="1:23" s="18" customFormat="1" ht="15" customHeight="1">
      <c r="A5" s="14" t="s">
        <v>20</v>
      </c>
      <c r="B5" s="15"/>
      <c r="C5" s="15"/>
      <c r="D5" s="16"/>
      <c r="E5" s="16"/>
      <c r="F5" s="16"/>
      <c r="G5" s="16"/>
      <c r="H5" s="16"/>
      <c r="I5" s="16"/>
      <c r="J5" s="16"/>
      <c r="K5" s="15"/>
      <c r="L5" s="15"/>
      <c r="M5" s="16"/>
      <c r="N5" s="17"/>
      <c r="O5" s="246" t="s">
        <v>21</v>
      </c>
      <c r="P5" s="247"/>
      <c r="Q5" s="247"/>
      <c r="R5" s="247"/>
      <c r="S5" s="247"/>
      <c r="T5" s="247"/>
      <c r="U5" s="247"/>
      <c r="V5" s="247"/>
      <c r="W5" s="248"/>
    </row>
    <row r="6" spans="1:23" s="18" customFormat="1" ht="15" customHeight="1">
      <c r="A6" s="260"/>
      <c r="B6" s="261"/>
      <c r="C6" s="261"/>
      <c r="D6" s="261"/>
      <c r="E6" s="261"/>
      <c r="F6" s="261"/>
      <c r="G6" s="261"/>
      <c r="H6" s="261"/>
      <c r="I6" s="261"/>
      <c r="J6" s="261"/>
      <c r="K6" s="261"/>
      <c r="L6" s="261"/>
      <c r="M6" s="261"/>
      <c r="N6" s="262"/>
      <c r="O6" s="267" t="s">
        <v>212</v>
      </c>
      <c r="P6" s="268"/>
      <c r="Q6" s="268"/>
      <c r="R6" s="268"/>
      <c r="S6" s="268"/>
      <c r="T6" s="268"/>
      <c r="U6" s="268"/>
      <c r="V6" s="268"/>
      <c r="W6" s="269"/>
    </row>
    <row r="7" spans="1:23" ht="12.75">
      <c r="A7" s="263"/>
      <c r="B7" s="261"/>
      <c r="C7" s="261"/>
      <c r="D7" s="261"/>
      <c r="E7" s="261"/>
      <c r="F7" s="261"/>
      <c r="G7" s="261"/>
      <c r="H7" s="261"/>
      <c r="I7" s="261"/>
      <c r="J7" s="261"/>
      <c r="K7" s="261"/>
      <c r="L7" s="261"/>
      <c r="M7" s="261"/>
      <c r="N7" s="262"/>
      <c r="O7" s="267"/>
      <c r="P7" s="268"/>
      <c r="Q7" s="268"/>
      <c r="R7" s="268"/>
      <c r="S7" s="268"/>
      <c r="T7" s="268"/>
      <c r="U7" s="268"/>
      <c r="V7" s="268"/>
      <c r="W7" s="269"/>
    </row>
    <row r="8" spans="1:23" ht="13.5" customHeight="1" thickBot="1">
      <c r="A8" s="263"/>
      <c r="B8" s="261"/>
      <c r="C8" s="261"/>
      <c r="D8" s="261"/>
      <c r="E8" s="261"/>
      <c r="F8" s="261"/>
      <c r="G8" s="261"/>
      <c r="H8" s="261"/>
      <c r="I8" s="261"/>
      <c r="J8" s="261"/>
      <c r="K8" s="261"/>
      <c r="L8" s="261"/>
      <c r="M8" s="261"/>
      <c r="N8" s="262"/>
      <c r="O8" s="267"/>
      <c r="P8" s="268"/>
      <c r="Q8" s="268"/>
      <c r="R8" s="268"/>
      <c r="S8" s="268"/>
      <c r="T8" s="268"/>
      <c r="U8" s="268"/>
      <c r="V8" s="268"/>
      <c r="W8" s="269"/>
    </row>
    <row r="9" spans="1:23" ht="13.5" customHeight="1">
      <c r="A9" s="263"/>
      <c r="B9" s="261"/>
      <c r="C9" s="261"/>
      <c r="D9" s="261"/>
      <c r="E9" s="261"/>
      <c r="F9" s="261"/>
      <c r="G9" s="261"/>
      <c r="H9" s="261"/>
      <c r="I9" s="261"/>
      <c r="J9" s="261"/>
      <c r="K9" s="261"/>
      <c r="L9" s="261"/>
      <c r="M9" s="261"/>
      <c r="N9" s="262"/>
      <c r="O9" s="270" t="s">
        <v>22</v>
      </c>
      <c r="P9" s="271"/>
      <c r="Q9" s="271"/>
      <c r="R9" s="271"/>
      <c r="S9" s="271"/>
      <c r="T9" s="271"/>
      <c r="U9" s="271"/>
      <c r="V9" s="271"/>
      <c r="W9" s="272"/>
    </row>
    <row r="10" spans="1:23" ht="13.5" customHeight="1">
      <c r="A10" s="263"/>
      <c r="B10" s="261"/>
      <c r="C10" s="261"/>
      <c r="D10" s="261"/>
      <c r="E10" s="261"/>
      <c r="F10" s="261"/>
      <c r="G10" s="261"/>
      <c r="H10" s="261"/>
      <c r="I10" s="261"/>
      <c r="J10" s="261"/>
      <c r="K10" s="261"/>
      <c r="L10" s="261"/>
      <c r="M10" s="261"/>
      <c r="N10" s="262"/>
      <c r="O10" s="267" t="s">
        <v>213</v>
      </c>
      <c r="P10" s="268"/>
      <c r="Q10" s="268"/>
      <c r="R10" s="268"/>
      <c r="S10" s="268"/>
      <c r="T10" s="268"/>
      <c r="U10" s="268"/>
      <c r="V10" s="268"/>
      <c r="W10" s="269"/>
    </row>
    <row r="11" spans="1:23" ht="13.5" customHeight="1">
      <c r="A11" s="263"/>
      <c r="B11" s="261"/>
      <c r="C11" s="261"/>
      <c r="D11" s="261"/>
      <c r="E11" s="261"/>
      <c r="F11" s="261"/>
      <c r="G11" s="261"/>
      <c r="H11" s="261"/>
      <c r="I11" s="261"/>
      <c r="J11" s="261"/>
      <c r="K11" s="261"/>
      <c r="L11" s="261"/>
      <c r="M11" s="261"/>
      <c r="N11" s="262"/>
      <c r="O11" s="267"/>
      <c r="P11" s="268"/>
      <c r="Q11" s="268"/>
      <c r="R11" s="268"/>
      <c r="S11" s="268"/>
      <c r="T11" s="268"/>
      <c r="U11" s="268"/>
      <c r="V11" s="268"/>
      <c r="W11" s="269"/>
    </row>
    <row r="12" spans="1:23" ht="13.5" customHeight="1">
      <c r="A12" s="263"/>
      <c r="B12" s="261"/>
      <c r="C12" s="261"/>
      <c r="D12" s="261"/>
      <c r="E12" s="261"/>
      <c r="F12" s="261"/>
      <c r="G12" s="261"/>
      <c r="H12" s="261"/>
      <c r="I12" s="261"/>
      <c r="J12" s="261"/>
      <c r="K12" s="261"/>
      <c r="L12" s="261"/>
      <c r="M12" s="261"/>
      <c r="N12" s="262"/>
      <c r="O12" s="267"/>
      <c r="P12" s="268"/>
      <c r="Q12" s="268"/>
      <c r="R12" s="268"/>
      <c r="S12" s="268"/>
      <c r="T12" s="268"/>
      <c r="U12" s="268"/>
      <c r="V12" s="268"/>
      <c r="W12" s="269"/>
    </row>
    <row r="13" spans="1:23" ht="13.5" customHeight="1" thickBot="1">
      <c r="A13" s="263"/>
      <c r="B13" s="261"/>
      <c r="C13" s="261"/>
      <c r="D13" s="261"/>
      <c r="E13" s="261"/>
      <c r="F13" s="261"/>
      <c r="G13" s="261"/>
      <c r="H13" s="261"/>
      <c r="I13" s="261"/>
      <c r="J13" s="261"/>
      <c r="K13" s="261"/>
      <c r="L13" s="261"/>
      <c r="M13" s="261"/>
      <c r="N13" s="262"/>
      <c r="O13" s="267"/>
      <c r="P13" s="268"/>
      <c r="Q13" s="268"/>
      <c r="R13" s="268"/>
      <c r="S13" s="268"/>
      <c r="T13" s="268"/>
      <c r="U13" s="268"/>
      <c r="V13" s="268"/>
      <c r="W13" s="269"/>
    </row>
    <row r="14" spans="1:23" ht="13.5" customHeight="1">
      <c r="A14" s="263"/>
      <c r="B14" s="261"/>
      <c r="C14" s="261"/>
      <c r="D14" s="261"/>
      <c r="E14" s="261"/>
      <c r="F14" s="261"/>
      <c r="G14" s="261"/>
      <c r="H14" s="261"/>
      <c r="I14" s="261"/>
      <c r="J14" s="261"/>
      <c r="K14" s="261"/>
      <c r="L14" s="261"/>
      <c r="M14" s="261"/>
      <c r="N14" s="262"/>
      <c r="O14" s="270" t="s">
        <v>23</v>
      </c>
      <c r="P14" s="271"/>
      <c r="Q14" s="271"/>
      <c r="R14" s="271"/>
      <c r="S14" s="271"/>
      <c r="T14" s="271"/>
      <c r="U14" s="271"/>
      <c r="V14" s="271"/>
      <c r="W14" s="272"/>
    </row>
    <row r="15" spans="1:23" ht="13.5" customHeight="1">
      <c r="A15" s="263"/>
      <c r="B15" s="261"/>
      <c r="C15" s="261"/>
      <c r="D15" s="261"/>
      <c r="E15" s="261"/>
      <c r="F15" s="261"/>
      <c r="G15" s="261"/>
      <c r="H15" s="261"/>
      <c r="I15" s="261"/>
      <c r="J15" s="261"/>
      <c r="K15" s="261"/>
      <c r="L15" s="261"/>
      <c r="M15" s="261"/>
      <c r="N15" s="262"/>
      <c r="O15" s="276" t="s">
        <v>225</v>
      </c>
      <c r="P15" s="277"/>
      <c r="Q15" s="277"/>
      <c r="R15" s="277"/>
      <c r="S15" s="277"/>
      <c r="T15" s="277"/>
      <c r="U15" s="277"/>
      <c r="V15" s="277"/>
      <c r="W15" s="278"/>
    </row>
    <row r="16" spans="1:23" ht="13.5" customHeight="1">
      <c r="A16" s="263"/>
      <c r="B16" s="261"/>
      <c r="C16" s="261"/>
      <c r="D16" s="261"/>
      <c r="E16" s="261"/>
      <c r="F16" s="261"/>
      <c r="G16" s="261"/>
      <c r="H16" s="261"/>
      <c r="I16" s="261"/>
      <c r="J16" s="261"/>
      <c r="K16" s="261"/>
      <c r="L16" s="261"/>
      <c r="M16" s="261"/>
      <c r="N16" s="262"/>
      <c r="O16" s="279"/>
      <c r="P16" s="277"/>
      <c r="Q16" s="277"/>
      <c r="R16" s="277"/>
      <c r="S16" s="277"/>
      <c r="T16" s="277"/>
      <c r="U16" s="277"/>
      <c r="V16" s="277"/>
      <c r="W16" s="278"/>
    </row>
    <row r="17" spans="1:23" ht="13.5" customHeight="1">
      <c r="A17" s="263"/>
      <c r="B17" s="261"/>
      <c r="C17" s="261"/>
      <c r="D17" s="261"/>
      <c r="E17" s="261"/>
      <c r="F17" s="261"/>
      <c r="G17" s="261"/>
      <c r="H17" s="261"/>
      <c r="I17" s="261"/>
      <c r="J17" s="261"/>
      <c r="K17" s="261"/>
      <c r="L17" s="261"/>
      <c r="M17" s="261"/>
      <c r="N17" s="262"/>
      <c r="O17" s="279"/>
      <c r="P17" s="277"/>
      <c r="Q17" s="277"/>
      <c r="R17" s="277"/>
      <c r="S17" s="277"/>
      <c r="T17" s="277"/>
      <c r="U17" s="277"/>
      <c r="V17" s="277"/>
      <c r="W17" s="278"/>
    </row>
    <row r="18" spans="1:23" ht="13.5" customHeight="1">
      <c r="A18" s="263"/>
      <c r="B18" s="261"/>
      <c r="C18" s="261"/>
      <c r="D18" s="261"/>
      <c r="E18" s="261"/>
      <c r="F18" s="261"/>
      <c r="G18" s="261"/>
      <c r="H18" s="261"/>
      <c r="I18" s="261"/>
      <c r="J18" s="261"/>
      <c r="K18" s="261"/>
      <c r="L18" s="261"/>
      <c r="M18" s="261"/>
      <c r="N18" s="262"/>
      <c r="O18" s="279"/>
      <c r="P18" s="277"/>
      <c r="Q18" s="277"/>
      <c r="R18" s="277"/>
      <c r="S18" s="277"/>
      <c r="T18" s="277"/>
      <c r="U18" s="277"/>
      <c r="V18" s="277"/>
      <c r="W18" s="278"/>
    </row>
    <row r="19" spans="1:23" ht="13.5" customHeight="1">
      <c r="A19" s="263"/>
      <c r="B19" s="261"/>
      <c r="C19" s="261"/>
      <c r="D19" s="261"/>
      <c r="E19" s="261"/>
      <c r="F19" s="261"/>
      <c r="G19" s="261"/>
      <c r="H19" s="261"/>
      <c r="I19" s="261"/>
      <c r="J19" s="261"/>
      <c r="K19" s="261"/>
      <c r="L19" s="261"/>
      <c r="M19" s="261"/>
      <c r="N19" s="262"/>
      <c r="O19" s="279"/>
      <c r="P19" s="277"/>
      <c r="Q19" s="277"/>
      <c r="R19" s="277"/>
      <c r="S19" s="277"/>
      <c r="T19" s="277"/>
      <c r="U19" s="277"/>
      <c r="V19" s="277"/>
      <c r="W19" s="278"/>
    </row>
    <row r="20" spans="1:23" ht="13.5" customHeight="1">
      <c r="A20" s="263"/>
      <c r="B20" s="261"/>
      <c r="C20" s="261"/>
      <c r="D20" s="261"/>
      <c r="E20" s="261"/>
      <c r="F20" s="261"/>
      <c r="G20" s="261"/>
      <c r="H20" s="261"/>
      <c r="I20" s="261"/>
      <c r="J20" s="261"/>
      <c r="K20" s="261"/>
      <c r="L20" s="261"/>
      <c r="M20" s="261"/>
      <c r="N20" s="262"/>
      <c r="O20" s="279"/>
      <c r="P20" s="277"/>
      <c r="Q20" s="277"/>
      <c r="R20" s="277"/>
      <c r="S20" s="277"/>
      <c r="T20" s="277"/>
      <c r="U20" s="277"/>
      <c r="V20" s="277"/>
      <c r="W20" s="278"/>
    </row>
    <row r="21" spans="1:23" ht="13.5" customHeight="1">
      <c r="A21" s="263"/>
      <c r="B21" s="261"/>
      <c r="C21" s="261"/>
      <c r="D21" s="261"/>
      <c r="E21" s="261"/>
      <c r="F21" s="261"/>
      <c r="G21" s="261"/>
      <c r="H21" s="261"/>
      <c r="I21" s="261"/>
      <c r="J21" s="261"/>
      <c r="K21" s="261"/>
      <c r="L21" s="261"/>
      <c r="M21" s="261"/>
      <c r="N21" s="262"/>
      <c r="O21" s="279"/>
      <c r="P21" s="277"/>
      <c r="Q21" s="277"/>
      <c r="R21" s="277"/>
      <c r="S21" s="277"/>
      <c r="T21" s="277"/>
      <c r="U21" s="277"/>
      <c r="V21" s="277"/>
      <c r="W21" s="278"/>
    </row>
    <row r="22" spans="1:23" ht="13.5" customHeight="1">
      <c r="A22" s="263"/>
      <c r="B22" s="261"/>
      <c r="C22" s="261"/>
      <c r="D22" s="261"/>
      <c r="E22" s="261"/>
      <c r="F22" s="261"/>
      <c r="G22" s="261"/>
      <c r="H22" s="261"/>
      <c r="I22" s="261"/>
      <c r="J22" s="261"/>
      <c r="K22" s="261"/>
      <c r="L22" s="261"/>
      <c r="M22" s="261"/>
      <c r="N22" s="262"/>
      <c r="O22" s="279"/>
      <c r="P22" s="277"/>
      <c r="Q22" s="277"/>
      <c r="R22" s="277"/>
      <c r="S22" s="277"/>
      <c r="T22" s="277"/>
      <c r="U22" s="277"/>
      <c r="V22" s="277"/>
      <c r="W22" s="278"/>
    </row>
    <row r="23" spans="1:23" ht="23.25" customHeight="1">
      <c r="A23" s="263"/>
      <c r="B23" s="261"/>
      <c r="C23" s="261"/>
      <c r="D23" s="261"/>
      <c r="E23" s="261"/>
      <c r="F23" s="261"/>
      <c r="G23" s="261"/>
      <c r="H23" s="261"/>
      <c r="I23" s="261"/>
      <c r="J23" s="261"/>
      <c r="K23" s="261"/>
      <c r="L23" s="261"/>
      <c r="M23" s="261"/>
      <c r="N23" s="262"/>
      <c r="O23" s="280"/>
      <c r="P23" s="281"/>
      <c r="Q23" s="281"/>
      <c r="R23" s="281"/>
      <c r="S23" s="281"/>
      <c r="T23" s="281"/>
      <c r="U23" s="281"/>
      <c r="V23" s="281"/>
      <c r="W23" s="282"/>
    </row>
    <row r="24" spans="1:23" ht="13.5" customHeight="1">
      <c r="A24" s="263"/>
      <c r="B24" s="261"/>
      <c r="C24" s="261"/>
      <c r="D24" s="261"/>
      <c r="E24" s="261"/>
      <c r="F24" s="261"/>
      <c r="G24" s="261"/>
      <c r="H24" s="261"/>
      <c r="I24" s="261"/>
      <c r="J24" s="261"/>
      <c r="K24" s="261"/>
      <c r="L24" s="261"/>
      <c r="M24" s="261"/>
      <c r="N24" s="262"/>
      <c r="O24" s="280"/>
      <c r="P24" s="281"/>
      <c r="Q24" s="281"/>
      <c r="R24" s="281"/>
      <c r="S24" s="281"/>
      <c r="T24" s="281"/>
      <c r="U24" s="281"/>
      <c r="V24" s="281"/>
      <c r="W24" s="282"/>
    </row>
    <row r="25" spans="1:23" ht="24.75" customHeight="1">
      <c r="A25" s="263"/>
      <c r="B25" s="261"/>
      <c r="C25" s="261"/>
      <c r="D25" s="261"/>
      <c r="E25" s="261"/>
      <c r="F25" s="261"/>
      <c r="G25" s="261"/>
      <c r="H25" s="261"/>
      <c r="I25" s="261"/>
      <c r="J25" s="261"/>
      <c r="K25" s="261"/>
      <c r="L25" s="261"/>
      <c r="M25" s="261"/>
      <c r="N25" s="262"/>
      <c r="O25" s="280"/>
      <c r="P25" s="281"/>
      <c r="Q25" s="281"/>
      <c r="R25" s="281"/>
      <c r="S25" s="281"/>
      <c r="T25" s="281"/>
      <c r="U25" s="281"/>
      <c r="V25" s="281"/>
      <c r="W25" s="282"/>
    </row>
    <row r="26" spans="1:23" ht="13.5" customHeight="1">
      <c r="A26" s="263"/>
      <c r="B26" s="261"/>
      <c r="C26" s="261"/>
      <c r="D26" s="261"/>
      <c r="E26" s="261"/>
      <c r="F26" s="261"/>
      <c r="G26" s="261"/>
      <c r="H26" s="261"/>
      <c r="I26" s="261"/>
      <c r="J26" s="261"/>
      <c r="K26" s="261"/>
      <c r="L26" s="261"/>
      <c r="M26" s="261"/>
      <c r="N26" s="262"/>
      <c r="O26" s="280"/>
      <c r="P26" s="281"/>
      <c r="Q26" s="281"/>
      <c r="R26" s="281"/>
      <c r="S26" s="281"/>
      <c r="T26" s="281"/>
      <c r="U26" s="281"/>
      <c r="V26" s="281"/>
      <c r="W26" s="282"/>
    </row>
    <row r="27" spans="1:23" ht="13.5" customHeight="1">
      <c r="A27" s="263"/>
      <c r="B27" s="261"/>
      <c r="C27" s="261"/>
      <c r="D27" s="261"/>
      <c r="E27" s="261"/>
      <c r="F27" s="261"/>
      <c r="G27" s="261"/>
      <c r="H27" s="261"/>
      <c r="I27" s="261"/>
      <c r="J27" s="261"/>
      <c r="K27" s="261"/>
      <c r="L27" s="261"/>
      <c r="M27" s="261"/>
      <c r="N27" s="262"/>
      <c r="O27" s="280"/>
      <c r="P27" s="281"/>
      <c r="Q27" s="281"/>
      <c r="R27" s="281"/>
      <c r="S27" s="281"/>
      <c r="T27" s="281"/>
      <c r="U27" s="281"/>
      <c r="V27" s="281"/>
      <c r="W27" s="282"/>
    </row>
    <row r="28" spans="1:23" ht="13.5" customHeight="1">
      <c r="A28" s="263"/>
      <c r="B28" s="261"/>
      <c r="C28" s="261"/>
      <c r="D28" s="261"/>
      <c r="E28" s="261"/>
      <c r="F28" s="261"/>
      <c r="G28" s="261"/>
      <c r="H28" s="261"/>
      <c r="I28" s="261"/>
      <c r="J28" s="261"/>
      <c r="K28" s="261"/>
      <c r="L28" s="261"/>
      <c r="M28" s="261"/>
      <c r="N28" s="262"/>
      <c r="O28" s="280"/>
      <c r="P28" s="281"/>
      <c r="Q28" s="281"/>
      <c r="R28" s="281"/>
      <c r="S28" s="281"/>
      <c r="T28" s="281"/>
      <c r="U28" s="281"/>
      <c r="V28" s="281"/>
      <c r="W28" s="282"/>
    </row>
    <row r="29" spans="1:23" ht="13.5" customHeight="1">
      <c r="A29" s="263"/>
      <c r="B29" s="261"/>
      <c r="C29" s="261"/>
      <c r="D29" s="261"/>
      <c r="E29" s="261"/>
      <c r="F29" s="261"/>
      <c r="G29" s="261"/>
      <c r="H29" s="261"/>
      <c r="I29" s="261"/>
      <c r="J29" s="261"/>
      <c r="K29" s="261"/>
      <c r="L29" s="261"/>
      <c r="M29" s="261"/>
      <c r="N29" s="262"/>
      <c r="O29" s="280"/>
      <c r="P29" s="281"/>
      <c r="Q29" s="281"/>
      <c r="R29" s="281"/>
      <c r="S29" s="281"/>
      <c r="T29" s="281"/>
      <c r="U29" s="281"/>
      <c r="V29" s="281"/>
      <c r="W29" s="282"/>
    </row>
    <row r="30" spans="1:23" ht="13.5" customHeight="1">
      <c r="A30" s="263"/>
      <c r="B30" s="261"/>
      <c r="C30" s="261"/>
      <c r="D30" s="261"/>
      <c r="E30" s="261"/>
      <c r="F30" s="261"/>
      <c r="G30" s="261"/>
      <c r="H30" s="261"/>
      <c r="I30" s="261"/>
      <c r="J30" s="261"/>
      <c r="K30" s="261"/>
      <c r="L30" s="261"/>
      <c r="M30" s="261"/>
      <c r="N30" s="262"/>
      <c r="O30" s="267"/>
      <c r="P30" s="268"/>
      <c r="Q30" s="268"/>
      <c r="R30" s="268"/>
      <c r="S30" s="268"/>
      <c r="T30" s="268"/>
      <c r="U30" s="268"/>
      <c r="V30" s="268"/>
      <c r="W30" s="269"/>
    </row>
    <row r="31" spans="1:23" ht="13.5" customHeight="1">
      <c r="A31" s="263"/>
      <c r="B31" s="261"/>
      <c r="C31" s="261"/>
      <c r="D31" s="261"/>
      <c r="E31" s="261"/>
      <c r="F31" s="261"/>
      <c r="G31" s="261"/>
      <c r="H31" s="261"/>
      <c r="I31" s="261"/>
      <c r="J31" s="261"/>
      <c r="K31" s="261"/>
      <c r="L31" s="261"/>
      <c r="M31" s="261"/>
      <c r="N31" s="262"/>
      <c r="O31" s="267"/>
      <c r="P31" s="268"/>
      <c r="Q31" s="268"/>
      <c r="R31" s="268"/>
      <c r="S31" s="268"/>
      <c r="T31" s="268"/>
      <c r="U31" s="268"/>
      <c r="V31" s="268"/>
      <c r="W31" s="269"/>
    </row>
    <row r="32" spans="1:23" ht="13.5" customHeight="1">
      <c r="A32" s="263"/>
      <c r="B32" s="261"/>
      <c r="C32" s="261"/>
      <c r="D32" s="261"/>
      <c r="E32" s="261"/>
      <c r="F32" s="261"/>
      <c r="G32" s="261"/>
      <c r="H32" s="261"/>
      <c r="I32" s="261"/>
      <c r="J32" s="261"/>
      <c r="K32" s="261"/>
      <c r="L32" s="261"/>
      <c r="M32" s="261"/>
      <c r="N32" s="262"/>
      <c r="O32" s="267"/>
      <c r="P32" s="268"/>
      <c r="Q32" s="268"/>
      <c r="R32" s="268"/>
      <c r="S32" s="268"/>
      <c r="T32" s="268"/>
      <c r="U32" s="268"/>
      <c r="V32" s="268"/>
      <c r="W32" s="269"/>
    </row>
    <row r="33" spans="1:23" ht="13.5" customHeight="1">
      <c r="A33" s="263"/>
      <c r="B33" s="261"/>
      <c r="C33" s="261"/>
      <c r="D33" s="261"/>
      <c r="E33" s="261"/>
      <c r="F33" s="261"/>
      <c r="G33" s="261"/>
      <c r="H33" s="261"/>
      <c r="I33" s="261"/>
      <c r="J33" s="261"/>
      <c r="K33" s="261"/>
      <c r="L33" s="261"/>
      <c r="M33" s="261"/>
      <c r="N33" s="262"/>
      <c r="O33" s="267"/>
      <c r="P33" s="268"/>
      <c r="Q33" s="268"/>
      <c r="R33" s="268"/>
      <c r="S33" s="268"/>
      <c r="T33" s="268"/>
      <c r="U33" s="268"/>
      <c r="V33" s="268"/>
      <c r="W33" s="269"/>
    </row>
    <row r="34" spans="1:23" ht="13.5" customHeight="1">
      <c r="A34" s="263"/>
      <c r="B34" s="261"/>
      <c r="C34" s="261"/>
      <c r="D34" s="261"/>
      <c r="E34" s="261"/>
      <c r="F34" s="261"/>
      <c r="G34" s="261"/>
      <c r="H34" s="261"/>
      <c r="I34" s="261"/>
      <c r="J34" s="261"/>
      <c r="K34" s="261"/>
      <c r="L34" s="261"/>
      <c r="M34" s="261"/>
      <c r="N34" s="262"/>
      <c r="O34" s="267"/>
      <c r="P34" s="268"/>
      <c r="Q34" s="268"/>
      <c r="R34" s="268"/>
      <c r="S34" s="268"/>
      <c r="T34" s="268"/>
      <c r="U34" s="268"/>
      <c r="V34" s="268"/>
      <c r="W34" s="269"/>
    </row>
    <row r="35" spans="1:23" ht="13.5" customHeight="1">
      <c r="A35" s="263"/>
      <c r="B35" s="261"/>
      <c r="C35" s="261"/>
      <c r="D35" s="261"/>
      <c r="E35" s="261"/>
      <c r="F35" s="261"/>
      <c r="G35" s="261"/>
      <c r="H35" s="261"/>
      <c r="I35" s="261"/>
      <c r="J35" s="261"/>
      <c r="K35" s="261"/>
      <c r="L35" s="261"/>
      <c r="M35" s="261"/>
      <c r="N35" s="262"/>
      <c r="O35" s="267"/>
      <c r="P35" s="268"/>
      <c r="Q35" s="268"/>
      <c r="R35" s="268"/>
      <c r="S35" s="268"/>
      <c r="T35" s="268"/>
      <c r="U35" s="268"/>
      <c r="V35" s="268"/>
      <c r="W35" s="269"/>
    </row>
    <row r="36" spans="1:23" ht="21.75" customHeight="1" thickBot="1">
      <c r="A36" s="264"/>
      <c r="B36" s="265"/>
      <c r="C36" s="265"/>
      <c r="D36" s="265"/>
      <c r="E36" s="265"/>
      <c r="F36" s="265"/>
      <c r="G36" s="265"/>
      <c r="H36" s="265"/>
      <c r="I36" s="265"/>
      <c r="J36" s="265"/>
      <c r="K36" s="265"/>
      <c r="L36" s="265"/>
      <c r="M36" s="265"/>
      <c r="N36" s="266"/>
      <c r="O36" s="273"/>
      <c r="P36" s="274"/>
      <c r="Q36" s="274"/>
      <c r="R36" s="274"/>
      <c r="S36" s="274"/>
      <c r="T36" s="274"/>
      <c r="U36" s="274"/>
      <c r="V36" s="274"/>
      <c r="W36" s="275"/>
    </row>
  </sheetData>
  <sheetProtection/>
  <mergeCells count="23">
    <mergeCell ref="A6:N36"/>
    <mergeCell ref="O6:W8"/>
    <mergeCell ref="O9:W9"/>
    <mergeCell ref="O10:W13"/>
    <mergeCell ref="O14:W14"/>
    <mergeCell ref="O30:W36"/>
    <mergeCell ref="O15:W29"/>
    <mergeCell ref="O5:W5"/>
    <mergeCell ref="A4:Q4"/>
    <mergeCell ref="R4:T4"/>
    <mergeCell ref="I3:N3"/>
    <mergeCell ref="R3:W3"/>
    <mergeCell ref="B3:F3"/>
    <mergeCell ref="G3:H3"/>
    <mergeCell ref="U4:W4"/>
    <mergeCell ref="C1:R1"/>
    <mergeCell ref="V1:W1"/>
    <mergeCell ref="G2:H2"/>
    <mergeCell ref="K2:L2"/>
    <mergeCell ref="M2:N2"/>
    <mergeCell ref="O2:P2"/>
    <mergeCell ref="R2:T2"/>
    <mergeCell ref="U2:W2"/>
  </mergeCells>
  <printOptions horizontalCentered="1"/>
  <pageMargins left="0.43" right="0.37" top="0.57" bottom="0.28" header="0.35433070866141736" footer="0.33"/>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dimension ref="A1:H53"/>
  <sheetViews>
    <sheetView zoomScalePageLayoutView="0" workbookViewId="0" topLeftCell="A1">
      <selection activeCell="A1" sqref="A1:H53"/>
    </sheetView>
  </sheetViews>
  <sheetFormatPr defaultColWidth="11.421875" defaultRowHeight="12.75"/>
  <cols>
    <col min="1" max="1" width="13.28125" style="0" bestFit="1" customWidth="1"/>
    <col min="3" max="3" width="9.8515625" style="0" bestFit="1" customWidth="1"/>
    <col min="4" max="4" width="12.57421875" style="0" customWidth="1"/>
    <col min="5" max="5" width="11.00390625" style="0" bestFit="1" customWidth="1"/>
    <col min="6" max="6" width="5.140625" style="0" customWidth="1"/>
    <col min="7" max="7" width="11.00390625" style="0" customWidth="1"/>
    <col min="8" max="8" width="20.00390625" style="0" customWidth="1"/>
  </cols>
  <sheetData>
    <row r="1" spans="1:8" s="20" customFormat="1" ht="15.75" thickBot="1">
      <c r="A1" s="19" t="s">
        <v>125</v>
      </c>
      <c r="B1" s="289" t="s">
        <v>126</v>
      </c>
      <c r="C1" s="289"/>
      <c r="D1" s="289"/>
      <c r="E1" s="289"/>
      <c r="F1" s="289"/>
      <c r="G1" s="289"/>
      <c r="H1" s="202" t="s">
        <v>127</v>
      </c>
    </row>
    <row r="2" spans="1:8" s="20" customFormat="1" ht="13.5" thickBot="1">
      <c r="A2" s="21" t="s">
        <v>133</v>
      </c>
      <c r="B2" s="296" t="s">
        <v>210</v>
      </c>
      <c r="C2" s="296"/>
      <c r="D2" s="22"/>
      <c r="E2" s="203" t="s">
        <v>128</v>
      </c>
      <c r="F2" s="171">
        <v>10</v>
      </c>
      <c r="G2" s="204" t="s">
        <v>134</v>
      </c>
      <c r="H2" s="222" t="s">
        <v>214</v>
      </c>
    </row>
    <row r="3" spans="1:8" s="20" customFormat="1" ht="26.25" customHeight="1" thickBot="1">
      <c r="A3" s="205" t="s">
        <v>129</v>
      </c>
      <c r="B3" s="206" t="s">
        <v>130</v>
      </c>
      <c r="C3" s="206" t="s">
        <v>131</v>
      </c>
      <c r="D3" s="207" t="s">
        <v>132</v>
      </c>
      <c r="E3" s="290" t="s">
        <v>186</v>
      </c>
      <c r="F3" s="291"/>
      <c r="G3" s="291"/>
      <c r="H3" s="292"/>
    </row>
    <row r="4" spans="1:8" ht="12.75">
      <c r="A4" s="212">
        <v>40102</v>
      </c>
      <c r="B4" s="215" t="s">
        <v>135</v>
      </c>
      <c r="C4" s="215"/>
      <c r="D4" s="213"/>
      <c r="E4" s="293" t="s">
        <v>154</v>
      </c>
      <c r="F4" s="294"/>
      <c r="G4" s="294"/>
      <c r="H4" s="295"/>
    </row>
    <row r="5" spans="1:8" ht="12.75">
      <c r="A5" s="219"/>
      <c r="B5" s="220"/>
      <c r="C5" s="220"/>
      <c r="D5" s="221"/>
      <c r="E5" s="221" t="s">
        <v>155</v>
      </c>
      <c r="F5" s="210"/>
      <c r="G5" s="210"/>
      <c r="H5" s="211"/>
    </row>
    <row r="6" spans="1:8" ht="12.75">
      <c r="A6" s="208"/>
      <c r="B6" s="216" t="s">
        <v>136</v>
      </c>
      <c r="C6" s="216" t="s">
        <v>137</v>
      </c>
      <c r="D6" s="214" t="s">
        <v>138</v>
      </c>
      <c r="E6" s="283" t="s">
        <v>139</v>
      </c>
      <c r="F6" s="284"/>
      <c r="G6" s="284"/>
      <c r="H6" s="285"/>
    </row>
    <row r="7" spans="1:8" ht="12.75">
      <c r="A7" s="208"/>
      <c r="B7" s="216" t="s">
        <v>136</v>
      </c>
      <c r="C7" s="216" t="s">
        <v>140</v>
      </c>
      <c r="D7" s="214" t="s">
        <v>138</v>
      </c>
      <c r="E7" s="283" t="s">
        <v>142</v>
      </c>
      <c r="F7" s="284"/>
      <c r="G7" s="284"/>
      <c r="H7" s="285"/>
    </row>
    <row r="8" spans="1:8" ht="12.75">
      <c r="A8" s="208"/>
      <c r="B8" s="216" t="s">
        <v>136</v>
      </c>
      <c r="C8" s="216" t="s">
        <v>141</v>
      </c>
      <c r="D8" s="214" t="s">
        <v>138</v>
      </c>
      <c r="E8" s="283" t="s">
        <v>143</v>
      </c>
      <c r="F8" s="284"/>
      <c r="G8" s="284"/>
      <c r="H8" s="285"/>
    </row>
    <row r="9" spans="1:8" ht="12.75">
      <c r="A9" s="208"/>
      <c r="B9" s="216" t="s">
        <v>136</v>
      </c>
      <c r="C9" s="216" t="s">
        <v>141</v>
      </c>
      <c r="D9" s="214" t="s">
        <v>144</v>
      </c>
      <c r="E9" s="283" t="s">
        <v>145</v>
      </c>
      <c r="F9" s="284"/>
      <c r="G9" s="284"/>
      <c r="H9" s="285"/>
    </row>
    <row r="10" spans="1:8" ht="12.75">
      <c r="A10" s="208"/>
      <c r="B10" s="216" t="s">
        <v>136</v>
      </c>
      <c r="C10" s="216" t="s">
        <v>146</v>
      </c>
      <c r="D10" s="214" t="s">
        <v>138</v>
      </c>
      <c r="E10" s="283" t="s">
        <v>147</v>
      </c>
      <c r="F10" s="284"/>
      <c r="G10" s="284"/>
      <c r="H10" s="285"/>
    </row>
    <row r="11" spans="1:8" ht="12.75">
      <c r="A11" s="208"/>
      <c r="B11" s="216" t="s">
        <v>136</v>
      </c>
      <c r="C11" s="216" t="s">
        <v>148</v>
      </c>
      <c r="D11" s="214" t="s">
        <v>138</v>
      </c>
      <c r="E11" s="283" t="s">
        <v>149</v>
      </c>
      <c r="F11" s="284"/>
      <c r="G11" s="284"/>
      <c r="H11" s="285"/>
    </row>
    <row r="12" spans="1:8" ht="12.75">
      <c r="A12" s="208"/>
      <c r="B12" s="216" t="s">
        <v>136</v>
      </c>
      <c r="C12" s="216" t="s">
        <v>150</v>
      </c>
      <c r="D12" s="214" t="s">
        <v>138</v>
      </c>
      <c r="E12" s="283" t="s">
        <v>151</v>
      </c>
      <c r="F12" s="284"/>
      <c r="G12" s="284"/>
      <c r="H12" s="285"/>
    </row>
    <row r="13" spans="1:8" ht="12.75">
      <c r="A13" s="208"/>
      <c r="B13" s="216"/>
      <c r="C13" s="216"/>
      <c r="D13" s="214"/>
      <c r="E13" s="283" t="s">
        <v>152</v>
      </c>
      <c r="F13" s="284"/>
      <c r="G13" s="284"/>
      <c r="H13" s="285"/>
    </row>
    <row r="14" spans="1:8" ht="12.75">
      <c r="A14" s="208"/>
      <c r="B14" s="216" t="s">
        <v>136</v>
      </c>
      <c r="C14" s="216" t="s">
        <v>150</v>
      </c>
      <c r="D14" s="214" t="s">
        <v>153</v>
      </c>
      <c r="E14" s="283" t="s">
        <v>159</v>
      </c>
      <c r="F14" s="284"/>
      <c r="G14" s="284"/>
      <c r="H14" s="285"/>
    </row>
    <row r="15" spans="1:8" ht="12.75">
      <c r="A15" s="208"/>
      <c r="B15" s="216"/>
      <c r="C15" s="216"/>
      <c r="D15" s="214"/>
      <c r="E15" s="283"/>
      <c r="F15" s="284"/>
      <c r="G15" s="284"/>
      <c r="H15" s="285"/>
    </row>
    <row r="16" spans="1:8" ht="12.75">
      <c r="A16" s="208"/>
      <c r="B16" s="216" t="s">
        <v>156</v>
      </c>
      <c r="C16" s="216"/>
      <c r="D16" s="214"/>
      <c r="E16" s="283" t="s">
        <v>158</v>
      </c>
      <c r="F16" s="284"/>
      <c r="G16" s="284"/>
      <c r="H16" s="285"/>
    </row>
    <row r="17" spans="1:8" ht="12.75">
      <c r="A17" s="208"/>
      <c r="B17" s="216"/>
      <c r="C17" s="216"/>
      <c r="D17" s="214"/>
      <c r="E17" s="283" t="s">
        <v>157</v>
      </c>
      <c r="F17" s="284"/>
      <c r="G17" s="284"/>
      <c r="H17" s="285"/>
    </row>
    <row r="18" spans="1:8" ht="12.75">
      <c r="A18" s="208"/>
      <c r="B18" s="216" t="s">
        <v>156</v>
      </c>
      <c r="C18" s="216" t="s">
        <v>160</v>
      </c>
      <c r="D18" s="214" t="s">
        <v>138</v>
      </c>
      <c r="E18" s="283" t="s">
        <v>161</v>
      </c>
      <c r="F18" s="284"/>
      <c r="G18" s="284"/>
      <c r="H18" s="285"/>
    </row>
    <row r="19" spans="1:8" ht="12.75">
      <c r="A19" s="208"/>
      <c r="B19" s="216" t="s">
        <v>156</v>
      </c>
      <c r="C19" s="216" t="s">
        <v>162</v>
      </c>
      <c r="D19" s="214" t="s">
        <v>163</v>
      </c>
      <c r="E19" s="283" t="s">
        <v>164</v>
      </c>
      <c r="F19" s="284"/>
      <c r="G19" s="284"/>
      <c r="H19" s="285"/>
    </row>
    <row r="20" spans="1:8" ht="12.75">
      <c r="A20" s="208"/>
      <c r="B20" s="216" t="s">
        <v>156</v>
      </c>
      <c r="C20" s="216" t="s">
        <v>165</v>
      </c>
      <c r="D20" s="214" t="s">
        <v>138</v>
      </c>
      <c r="E20" s="283" t="s">
        <v>166</v>
      </c>
      <c r="F20" s="284"/>
      <c r="G20" s="284"/>
      <c r="H20" s="285"/>
    </row>
    <row r="21" spans="1:8" ht="12.75">
      <c r="A21" s="208"/>
      <c r="B21" s="216"/>
      <c r="C21" s="216"/>
      <c r="D21" s="214"/>
      <c r="E21" s="283" t="s">
        <v>167</v>
      </c>
      <c r="F21" s="284"/>
      <c r="G21" s="284"/>
      <c r="H21" s="285"/>
    </row>
    <row r="22" spans="1:8" ht="12.75">
      <c r="A22" s="208"/>
      <c r="B22" s="216" t="s">
        <v>156</v>
      </c>
      <c r="C22" s="216" t="s">
        <v>141</v>
      </c>
      <c r="D22" s="214" t="s">
        <v>138</v>
      </c>
      <c r="E22" s="283" t="s">
        <v>168</v>
      </c>
      <c r="F22" s="284"/>
      <c r="G22" s="284"/>
      <c r="H22" s="285"/>
    </row>
    <row r="23" spans="1:8" ht="12.75">
      <c r="A23" s="208"/>
      <c r="B23" s="216" t="s">
        <v>156</v>
      </c>
      <c r="C23" s="216" t="s">
        <v>169</v>
      </c>
      <c r="D23" s="214" t="s">
        <v>138</v>
      </c>
      <c r="E23" s="283" t="s">
        <v>170</v>
      </c>
      <c r="F23" s="284"/>
      <c r="G23" s="284"/>
      <c r="H23" s="285"/>
    </row>
    <row r="24" spans="1:8" ht="12.75">
      <c r="A24" s="208"/>
      <c r="B24" s="216" t="s">
        <v>156</v>
      </c>
      <c r="C24" s="216" t="s">
        <v>169</v>
      </c>
      <c r="D24" s="214" t="s">
        <v>171</v>
      </c>
      <c r="E24" s="283" t="s">
        <v>172</v>
      </c>
      <c r="F24" s="284"/>
      <c r="G24" s="284"/>
      <c r="H24" s="285"/>
    </row>
    <row r="25" spans="1:8" ht="12.75">
      <c r="A25" s="208"/>
      <c r="B25" s="216" t="s">
        <v>156</v>
      </c>
      <c r="C25" s="216" t="s">
        <v>150</v>
      </c>
      <c r="D25" s="214" t="s">
        <v>138</v>
      </c>
      <c r="E25" s="283" t="s">
        <v>173</v>
      </c>
      <c r="F25" s="284"/>
      <c r="G25" s="284"/>
      <c r="H25" s="285"/>
    </row>
    <row r="26" spans="1:8" ht="12.75">
      <c r="A26" s="208"/>
      <c r="B26" s="216"/>
      <c r="C26" s="216"/>
      <c r="D26" s="214"/>
      <c r="E26" s="283"/>
      <c r="F26" s="284"/>
      <c r="G26" s="284"/>
      <c r="H26" s="285"/>
    </row>
    <row r="27" spans="1:8" ht="12.75">
      <c r="A27" s="208"/>
      <c r="B27" s="216" t="s">
        <v>174</v>
      </c>
      <c r="C27" s="216"/>
      <c r="D27" s="214"/>
      <c r="E27" s="283" t="s">
        <v>175</v>
      </c>
      <c r="F27" s="284"/>
      <c r="G27" s="284"/>
      <c r="H27" s="285"/>
    </row>
    <row r="28" spans="1:8" ht="12.75">
      <c r="A28" s="208"/>
      <c r="B28" s="216"/>
      <c r="C28" s="216"/>
      <c r="D28" s="214"/>
      <c r="E28" s="283" t="s">
        <v>176</v>
      </c>
      <c r="F28" s="284"/>
      <c r="G28" s="284"/>
      <c r="H28" s="285"/>
    </row>
    <row r="29" spans="1:8" ht="12.75">
      <c r="A29" s="208"/>
      <c r="B29" s="216"/>
      <c r="C29" s="216"/>
      <c r="D29" s="214"/>
      <c r="E29" s="283"/>
      <c r="F29" s="284"/>
      <c r="G29" s="284"/>
      <c r="H29" s="285"/>
    </row>
    <row r="30" spans="1:8" ht="12.75">
      <c r="A30" s="208"/>
      <c r="B30" s="216" t="s">
        <v>177</v>
      </c>
      <c r="C30" s="216"/>
      <c r="D30" s="214"/>
      <c r="E30" s="283" t="s">
        <v>178</v>
      </c>
      <c r="F30" s="284"/>
      <c r="G30" s="284"/>
      <c r="H30" s="285"/>
    </row>
    <row r="31" spans="1:8" ht="12.75">
      <c r="A31" s="208"/>
      <c r="B31" s="216"/>
      <c r="C31" s="216"/>
      <c r="D31" s="214"/>
      <c r="E31" s="283" t="s">
        <v>179</v>
      </c>
      <c r="F31" s="284"/>
      <c r="G31" s="284"/>
      <c r="H31" s="285"/>
    </row>
    <row r="32" spans="1:8" ht="12.75">
      <c r="A32" s="208"/>
      <c r="B32" s="216"/>
      <c r="C32" s="216"/>
      <c r="D32" s="214"/>
      <c r="E32" s="283" t="s">
        <v>180</v>
      </c>
      <c r="F32" s="284"/>
      <c r="G32" s="284"/>
      <c r="H32" s="285"/>
    </row>
    <row r="33" spans="1:8" ht="12.75">
      <c r="A33" s="208"/>
      <c r="B33" s="216" t="s">
        <v>177</v>
      </c>
      <c r="C33" s="216" t="s">
        <v>181</v>
      </c>
      <c r="D33" s="214" t="s">
        <v>138</v>
      </c>
      <c r="E33" s="283" t="s">
        <v>182</v>
      </c>
      <c r="F33" s="284"/>
      <c r="G33" s="284"/>
      <c r="H33" s="285"/>
    </row>
    <row r="34" spans="1:8" ht="12.75">
      <c r="A34" s="208"/>
      <c r="B34" s="216" t="s">
        <v>177</v>
      </c>
      <c r="C34" s="216" t="s">
        <v>183</v>
      </c>
      <c r="D34" s="214" t="s">
        <v>138</v>
      </c>
      <c r="E34" s="283" t="s">
        <v>184</v>
      </c>
      <c r="F34" s="284"/>
      <c r="G34" s="284"/>
      <c r="H34" s="285"/>
    </row>
    <row r="35" spans="1:8" ht="12.75">
      <c r="A35" s="208"/>
      <c r="B35" s="216" t="s">
        <v>177</v>
      </c>
      <c r="C35" s="216" t="s">
        <v>185</v>
      </c>
      <c r="D35" s="214" t="s">
        <v>138</v>
      </c>
      <c r="E35" s="283" t="s">
        <v>187</v>
      </c>
      <c r="F35" s="284"/>
      <c r="G35" s="284"/>
      <c r="H35" s="285"/>
    </row>
    <row r="36" spans="1:8" ht="12.75">
      <c r="A36" s="208"/>
      <c r="B36" s="216" t="s">
        <v>177</v>
      </c>
      <c r="C36" s="216" t="s">
        <v>185</v>
      </c>
      <c r="D36" s="214" t="s">
        <v>171</v>
      </c>
      <c r="E36" s="283" t="s">
        <v>188</v>
      </c>
      <c r="F36" s="284"/>
      <c r="G36" s="284"/>
      <c r="H36" s="285"/>
    </row>
    <row r="37" spans="1:8" ht="12.75">
      <c r="A37" s="208"/>
      <c r="B37" s="216" t="s">
        <v>177</v>
      </c>
      <c r="C37" s="216" t="s">
        <v>189</v>
      </c>
      <c r="D37" s="214" t="s">
        <v>138</v>
      </c>
      <c r="E37" s="283" t="s">
        <v>190</v>
      </c>
      <c r="F37" s="284"/>
      <c r="G37" s="284"/>
      <c r="H37" s="285"/>
    </row>
    <row r="38" spans="1:8" ht="12.75">
      <c r="A38" s="208"/>
      <c r="B38" s="216" t="s">
        <v>177</v>
      </c>
      <c r="C38" s="216" t="s">
        <v>189</v>
      </c>
      <c r="D38" s="214" t="s">
        <v>191</v>
      </c>
      <c r="E38" s="283" t="s">
        <v>192</v>
      </c>
      <c r="F38" s="284"/>
      <c r="G38" s="284"/>
      <c r="H38" s="285"/>
    </row>
    <row r="39" spans="1:8" ht="12.75">
      <c r="A39" s="208"/>
      <c r="B39" s="216" t="s">
        <v>177</v>
      </c>
      <c r="C39" s="216" t="s">
        <v>193</v>
      </c>
      <c r="D39" s="214" t="s">
        <v>138</v>
      </c>
      <c r="E39" s="283" t="s">
        <v>194</v>
      </c>
      <c r="F39" s="284"/>
      <c r="G39" s="284"/>
      <c r="H39" s="285"/>
    </row>
    <row r="40" spans="1:8" ht="12.75">
      <c r="A40" s="208"/>
      <c r="B40" s="216"/>
      <c r="C40" s="216"/>
      <c r="D40" s="214"/>
      <c r="E40" s="283"/>
      <c r="F40" s="284"/>
      <c r="G40" s="284"/>
      <c r="H40" s="285"/>
    </row>
    <row r="41" spans="1:8" ht="12.75">
      <c r="A41" s="208"/>
      <c r="B41" s="216" t="s">
        <v>195</v>
      </c>
      <c r="C41" s="216"/>
      <c r="D41" s="214"/>
      <c r="E41" s="283" t="s">
        <v>196</v>
      </c>
      <c r="F41" s="284"/>
      <c r="G41" s="284"/>
      <c r="H41" s="285"/>
    </row>
    <row r="42" spans="1:8" ht="12.75">
      <c r="A42" s="208"/>
      <c r="B42" s="216"/>
      <c r="C42" s="216"/>
      <c r="D42" s="214"/>
      <c r="E42" s="283" t="s">
        <v>199</v>
      </c>
      <c r="F42" s="284"/>
      <c r="G42" s="284"/>
      <c r="H42" s="285"/>
    </row>
    <row r="43" spans="1:8" ht="12.75">
      <c r="A43" s="208"/>
      <c r="B43" s="216" t="s">
        <v>195</v>
      </c>
      <c r="C43" s="216" t="s">
        <v>197</v>
      </c>
      <c r="D43" s="214" t="s">
        <v>191</v>
      </c>
      <c r="E43" s="283" t="s">
        <v>198</v>
      </c>
      <c r="F43" s="284"/>
      <c r="G43" s="284"/>
      <c r="H43" s="285"/>
    </row>
    <row r="44" spans="1:8" ht="12.75">
      <c r="A44" s="208"/>
      <c r="B44" s="216" t="s">
        <v>195</v>
      </c>
      <c r="C44" s="216" t="s">
        <v>197</v>
      </c>
      <c r="D44" s="214" t="s">
        <v>138</v>
      </c>
      <c r="E44" s="283" t="s">
        <v>200</v>
      </c>
      <c r="F44" s="284"/>
      <c r="G44" s="284"/>
      <c r="H44" s="285"/>
    </row>
    <row r="45" spans="1:8" ht="12.75">
      <c r="A45" s="208"/>
      <c r="B45" s="216" t="s">
        <v>195</v>
      </c>
      <c r="C45" s="216" t="s">
        <v>201</v>
      </c>
      <c r="D45" s="214" t="s">
        <v>138</v>
      </c>
      <c r="E45" s="283" t="s">
        <v>202</v>
      </c>
      <c r="F45" s="284"/>
      <c r="G45" s="284"/>
      <c r="H45" s="285"/>
    </row>
    <row r="46" spans="1:8" ht="12.75">
      <c r="A46" s="208"/>
      <c r="B46" s="216" t="s">
        <v>195</v>
      </c>
      <c r="C46" s="216" t="s">
        <v>169</v>
      </c>
      <c r="D46" s="214" t="s">
        <v>138</v>
      </c>
      <c r="E46" s="283" t="s">
        <v>203</v>
      </c>
      <c r="F46" s="284"/>
      <c r="G46" s="284"/>
      <c r="H46" s="285"/>
    </row>
    <row r="47" spans="1:8" ht="12.75">
      <c r="A47" s="208"/>
      <c r="B47" s="216" t="s">
        <v>195</v>
      </c>
      <c r="C47" s="216" t="s">
        <v>204</v>
      </c>
      <c r="D47" s="214" t="s">
        <v>138</v>
      </c>
      <c r="E47" s="283" t="s">
        <v>205</v>
      </c>
      <c r="F47" s="284"/>
      <c r="G47" s="284"/>
      <c r="H47" s="285"/>
    </row>
    <row r="48" spans="1:8" ht="12.75">
      <c r="A48" s="208"/>
      <c r="B48" s="216"/>
      <c r="C48" s="216"/>
      <c r="D48" s="214"/>
      <c r="E48" s="283" t="s">
        <v>206</v>
      </c>
      <c r="F48" s="284"/>
      <c r="G48" s="284"/>
      <c r="H48" s="285"/>
    </row>
    <row r="49" spans="1:8" ht="12.75">
      <c r="A49" s="208"/>
      <c r="B49" s="216"/>
      <c r="C49" s="216"/>
      <c r="D49" s="214"/>
      <c r="E49" s="283"/>
      <c r="F49" s="284"/>
      <c r="G49" s="284"/>
      <c r="H49" s="285"/>
    </row>
    <row r="50" spans="1:8" ht="12.75">
      <c r="A50" s="208"/>
      <c r="B50" s="216" t="s">
        <v>207</v>
      </c>
      <c r="C50" s="216"/>
      <c r="D50" s="214"/>
      <c r="E50" s="283" t="s">
        <v>208</v>
      </c>
      <c r="F50" s="284"/>
      <c r="G50" s="284"/>
      <c r="H50" s="285"/>
    </row>
    <row r="51" spans="1:8" ht="12.75">
      <c r="A51" s="208"/>
      <c r="B51" s="216"/>
      <c r="C51" s="216"/>
      <c r="D51" s="214"/>
      <c r="E51" s="283" t="s">
        <v>209</v>
      </c>
      <c r="F51" s="284"/>
      <c r="G51" s="284"/>
      <c r="H51" s="285"/>
    </row>
    <row r="52" spans="1:8" ht="12.75">
      <c r="A52" s="208"/>
      <c r="B52" s="216"/>
      <c r="C52" s="216"/>
      <c r="D52" s="214"/>
      <c r="E52" s="283"/>
      <c r="F52" s="284"/>
      <c r="G52" s="284"/>
      <c r="H52" s="285"/>
    </row>
    <row r="53" spans="1:8" ht="13.5" thickBot="1">
      <c r="A53" s="209"/>
      <c r="B53" s="217"/>
      <c r="C53" s="217"/>
      <c r="D53" s="218"/>
      <c r="E53" s="286"/>
      <c r="F53" s="287"/>
      <c r="G53" s="287"/>
      <c r="H53" s="288"/>
    </row>
  </sheetData>
  <sheetProtection/>
  <mergeCells count="52">
    <mergeCell ref="B1:G1"/>
    <mergeCell ref="E3:H3"/>
    <mergeCell ref="E4:H4"/>
    <mergeCell ref="E6:H6"/>
    <mergeCell ref="B2:C2"/>
    <mergeCell ref="E11:H11"/>
    <mergeCell ref="E12:H12"/>
    <mergeCell ref="E13:H13"/>
    <mergeCell ref="E14:H14"/>
    <mergeCell ref="E7:H7"/>
    <mergeCell ref="E8:H8"/>
    <mergeCell ref="E9:H9"/>
    <mergeCell ref="E10:H10"/>
    <mergeCell ref="E19:H19"/>
    <mergeCell ref="E20:H20"/>
    <mergeCell ref="E21:H21"/>
    <mergeCell ref="E22:H22"/>
    <mergeCell ref="E15:H15"/>
    <mergeCell ref="E16:H16"/>
    <mergeCell ref="E17:H17"/>
    <mergeCell ref="E18:H18"/>
    <mergeCell ref="E27:H27"/>
    <mergeCell ref="E28:H28"/>
    <mergeCell ref="E29:H29"/>
    <mergeCell ref="E30:H30"/>
    <mergeCell ref="E23:H23"/>
    <mergeCell ref="E24:H24"/>
    <mergeCell ref="E25:H25"/>
    <mergeCell ref="E26:H26"/>
    <mergeCell ref="E35:H35"/>
    <mergeCell ref="E36:H36"/>
    <mergeCell ref="E37:H37"/>
    <mergeCell ref="E38:H38"/>
    <mergeCell ref="E31:H31"/>
    <mergeCell ref="E32:H32"/>
    <mergeCell ref="E33:H33"/>
    <mergeCell ref="E34:H34"/>
    <mergeCell ref="E44:H44"/>
    <mergeCell ref="E45:H45"/>
    <mergeCell ref="E41:H41"/>
    <mergeCell ref="E46:H46"/>
    <mergeCell ref="E39:H39"/>
    <mergeCell ref="E40:H40"/>
    <mergeCell ref="E42:H42"/>
    <mergeCell ref="E43:H43"/>
    <mergeCell ref="E51:H51"/>
    <mergeCell ref="E53:H53"/>
    <mergeCell ref="E52:H52"/>
    <mergeCell ref="E47:H47"/>
    <mergeCell ref="E48:H48"/>
    <mergeCell ref="E49:H49"/>
    <mergeCell ref="E50:H50"/>
  </mergeCells>
  <printOptions/>
  <pageMargins left="0.5905511811023623"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7"/>
  <sheetViews>
    <sheetView zoomScale="120" zoomScaleNormal="120" zoomScalePageLayoutView="0" workbookViewId="0" topLeftCell="B10">
      <selection activeCell="B31" sqref="B31:B34"/>
    </sheetView>
  </sheetViews>
  <sheetFormatPr defaultColWidth="11.421875" defaultRowHeight="12.75"/>
  <cols>
    <col min="1" max="1" width="16.7109375" style="0" customWidth="1"/>
    <col min="2" max="3" width="24.7109375" style="0" customWidth="1"/>
    <col min="4" max="5" width="5.7109375" style="8" customWidth="1"/>
    <col min="6" max="7" width="16.7109375" style="8" customWidth="1"/>
    <col min="8" max="8" width="4.7109375" style="0" customWidth="1"/>
    <col min="9" max="9" width="24.7109375" style="0" customWidth="1"/>
  </cols>
  <sheetData>
    <row r="1" spans="1:9" ht="15" customHeight="1" thickBot="1">
      <c r="A1" s="95" t="s">
        <v>94</v>
      </c>
      <c r="B1" s="96"/>
      <c r="C1" s="5" t="s">
        <v>111</v>
      </c>
      <c r="D1" s="5"/>
      <c r="E1" s="5"/>
      <c r="F1" s="134"/>
      <c r="G1" s="134"/>
      <c r="H1" s="96"/>
      <c r="I1" s="93"/>
    </row>
    <row r="2" spans="1:9" ht="15" customHeight="1" thickBot="1">
      <c r="A2" s="133" t="s">
        <v>106</v>
      </c>
      <c r="B2" s="161" t="s">
        <v>210</v>
      </c>
      <c r="C2" s="128" t="s">
        <v>105</v>
      </c>
      <c r="D2" s="162">
        <f>Form1_Situation!I2</f>
        <v>10</v>
      </c>
      <c r="E2" s="10" t="s">
        <v>14</v>
      </c>
      <c r="F2" s="163">
        <f>Form1_Situation!Q2:Q2</f>
        <v>40102</v>
      </c>
      <c r="G2" s="117" t="s">
        <v>112</v>
      </c>
      <c r="H2" s="223" t="str">
        <f>Form1_Situation!U2</f>
        <v>Chr.v.Gunten, Hans Ming, 
Brächt Wasser</v>
      </c>
      <c r="I2" s="224"/>
    </row>
    <row r="3" spans="1:9" ht="15.75" thickBot="1">
      <c r="A3" s="328" t="s">
        <v>217</v>
      </c>
      <c r="B3" s="329"/>
      <c r="C3" s="329"/>
      <c r="D3" s="329"/>
      <c r="E3" s="329"/>
      <c r="F3" s="329"/>
      <c r="G3" s="329"/>
      <c r="H3" s="329"/>
      <c r="I3" s="330"/>
    </row>
    <row r="4" spans="1:9" ht="15.75" thickBot="1">
      <c r="A4" s="316" t="s">
        <v>216</v>
      </c>
      <c r="B4" s="317"/>
      <c r="C4" s="317"/>
      <c r="D4" s="317"/>
      <c r="E4" s="317"/>
      <c r="F4" s="317"/>
      <c r="G4" s="317"/>
      <c r="H4" s="317"/>
      <c r="I4" s="318"/>
    </row>
    <row r="5" spans="1:9" ht="15.75" customHeight="1">
      <c r="A5" s="99" t="s">
        <v>24</v>
      </c>
      <c r="B5" s="100"/>
      <c r="C5" s="100"/>
      <c r="D5" s="341" t="s">
        <v>95</v>
      </c>
      <c r="E5" s="341"/>
      <c r="F5" s="16"/>
      <c r="G5" s="16"/>
      <c r="H5" s="100"/>
      <c r="I5" s="118" t="s">
        <v>109</v>
      </c>
    </row>
    <row r="6" spans="1:9" ht="39.75" customHeight="1" thickBot="1">
      <c r="A6" s="119" t="s">
        <v>73</v>
      </c>
      <c r="B6" s="120" t="s">
        <v>74</v>
      </c>
      <c r="C6" s="121" t="s">
        <v>215</v>
      </c>
      <c r="D6" s="342"/>
      <c r="E6" s="342"/>
      <c r="F6" s="339" t="s">
        <v>96</v>
      </c>
      <c r="G6" s="340"/>
      <c r="H6" s="122" t="s">
        <v>97</v>
      </c>
      <c r="I6" s="129" t="s">
        <v>236</v>
      </c>
    </row>
    <row r="7" spans="1:9" ht="15" customHeight="1">
      <c r="A7" s="130"/>
      <c r="B7" s="331" t="s">
        <v>218</v>
      </c>
      <c r="C7" s="225" t="s">
        <v>259</v>
      </c>
      <c r="D7" s="226"/>
      <c r="E7" s="227"/>
      <c r="F7" s="306"/>
      <c r="G7" s="307"/>
      <c r="H7" s="319"/>
      <c r="I7" s="225" t="s">
        <v>230</v>
      </c>
    </row>
    <row r="8" spans="1:9" ht="15" customHeight="1">
      <c r="A8" s="131" t="s">
        <v>80</v>
      </c>
      <c r="B8" s="332"/>
      <c r="C8" s="228" t="s">
        <v>258</v>
      </c>
      <c r="D8" s="229"/>
      <c r="E8" s="230"/>
      <c r="F8" s="308"/>
      <c r="G8" s="309"/>
      <c r="H8" s="320"/>
      <c r="I8" s="228" t="s">
        <v>231</v>
      </c>
    </row>
    <row r="9" spans="1:9" ht="15" customHeight="1">
      <c r="A9" s="104" t="s">
        <v>81</v>
      </c>
      <c r="B9" s="332"/>
      <c r="C9" s="228" t="s">
        <v>260</v>
      </c>
      <c r="D9" s="229"/>
      <c r="E9" s="230"/>
      <c r="F9" s="308"/>
      <c r="G9" s="309"/>
      <c r="H9" s="320"/>
      <c r="I9" s="228" t="s">
        <v>232</v>
      </c>
    </row>
    <row r="10" spans="1:9" ht="15" customHeight="1" thickBot="1">
      <c r="A10" s="105"/>
      <c r="B10" s="333"/>
      <c r="C10" s="231" t="s">
        <v>261</v>
      </c>
      <c r="D10" s="232"/>
      <c r="E10" s="233"/>
      <c r="F10" s="310"/>
      <c r="G10" s="311"/>
      <c r="H10" s="321"/>
      <c r="I10" s="231" t="s">
        <v>233</v>
      </c>
    </row>
    <row r="11" spans="1:9" ht="15" customHeight="1">
      <c r="A11" s="106"/>
      <c r="B11" s="315" t="s">
        <v>219</v>
      </c>
      <c r="C11" s="300" t="s">
        <v>237</v>
      </c>
      <c r="D11" s="226"/>
      <c r="E11" s="227"/>
      <c r="F11" s="306"/>
      <c r="G11" s="307"/>
      <c r="H11" s="322"/>
      <c r="I11" s="300"/>
    </row>
    <row r="12" spans="1:9" ht="15" customHeight="1">
      <c r="A12" s="115" t="s">
        <v>88</v>
      </c>
      <c r="B12" s="313"/>
      <c r="C12" s="301"/>
      <c r="D12" s="229"/>
      <c r="E12" s="230"/>
      <c r="F12" s="308"/>
      <c r="G12" s="309"/>
      <c r="H12" s="323"/>
      <c r="I12" s="298"/>
    </row>
    <row r="13" spans="1:9" ht="15" customHeight="1">
      <c r="A13" s="113" t="s">
        <v>93</v>
      </c>
      <c r="B13" s="313"/>
      <c r="C13" s="301"/>
      <c r="D13" s="229"/>
      <c r="E13" s="230"/>
      <c r="F13" s="308"/>
      <c r="G13" s="309"/>
      <c r="H13" s="323"/>
      <c r="I13" s="298"/>
    </row>
    <row r="14" spans="1:9" ht="15" customHeight="1" thickBot="1">
      <c r="A14" s="105"/>
      <c r="B14" s="314"/>
      <c r="C14" s="302"/>
      <c r="D14" s="232"/>
      <c r="E14" s="233"/>
      <c r="F14" s="310"/>
      <c r="G14" s="311"/>
      <c r="H14" s="324"/>
      <c r="I14" s="299"/>
    </row>
    <row r="15" spans="1:9" ht="15" customHeight="1">
      <c r="A15" s="116" t="s">
        <v>89</v>
      </c>
      <c r="B15" s="315" t="s">
        <v>220</v>
      </c>
      <c r="C15" s="300" t="s">
        <v>238</v>
      </c>
      <c r="D15" s="226"/>
      <c r="E15" s="227"/>
      <c r="F15" s="306"/>
      <c r="G15" s="307"/>
      <c r="H15" s="322"/>
      <c r="I15" s="300"/>
    </row>
    <row r="16" spans="1:9" ht="15" customHeight="1">
      <c r="A16" s="109" t="s">
        <v>82</v>
      </c>
      <c r="B16" s="336"/>
      <c r="C16" s="301"/>
      <c r="D16" s="229"/>
      <c r="E16" s="230"/>
      <c r="F16" s="308"/>
      <c r="G16" s="309"/>
      <c r="H16" s="323"/>
      <c r="I16" s="301"/>
    </row>
    <row r="17" spans="1:9" ht="15" customHeight="1">
      <c r="A17" s="107" t="s">
        <v>83</v>
      </c>
      <c r="B17" s="336"/>
      <c r="C17" s="301"/>
      <c r="D17" s="229"/>
      <c r="E17" s="230"/>
      <c r="F17" s="308"/>
      <c r="G17" s="309"/>
      <c r="H17" s="323"/>
      <c r="I17" s="301"/>
    </row>
    <row r="18" spans="1:9" ht="15" customHeight="1" thickBot="1">
      <c r="A18" s="108" t="s">
        <v>78</v>
      </c>
      <c r="B18" s="337"/>
      <c r="C18" s="302"/>
      <c r="D18" s="232"/>
      <c r="E18" s="233"/>
      <c r="F18" s="310"/>
      <c r="G18" s="311"/>
      <c r="H18" s="324"/>
      <c r="I18" s="302"/>
    </row>
    <row r="19" spans="1:9" ht="15" customHeight="1">
      <c r="A19" s="116" t="s">
        <v>90</v>
      </c>
      <c r="B19" s="303" t="s">
        <v>221</v>
      </c>
      <c r="C19" s="300" t="s">
        <v>227</v>
      </c>
      <c r="D19" s="226"/>
      <c r="E19" s="227"/>
      <c r="F19" s="306"/>
      <c r="G19" s="307"/>
      <c r="H19" s="322"/>
      <c r="I19" s="300" t="s">
        <v>234</v>
      </c>
    </row>
    <row r="20" spans="1:9" ht="15" customHeight="1">
      <c r="A20" s="109" t="s">
        <v>79</v>
      </c>
      <c r="B20" s="334"/>
      <c r="C20" s="298"/>
      <c r="D20" s="229"/>
      <c r="E20" s="230"/>
      <c r="F20" s="308"/>
      <c r="G20" s="309"/>
      <c r="H20" s="323"/>
      <c r="I20" s="298"/>
    </row>
    <row r="21" spans="1:9" ht="15" customHeight="1">
      <c r="A21" s="109" t="s">
        <v>84</v>
      </c>
      <c r="B21" s="334"/>
      <c r="C21" s="298"/>
      <c r="D21" s="229"/>
      <c r="E21" s="230"/>
      <c r="F21" s="308"/>
      <c r="G21" s="309"/>
      <c r="H21" s="323"/>
      <c r="I21" s="298"/>
    </row>
    <row r="22" spans="1:9" ht="15" customHeight="1" thickBot="1">
      <c r="A22" s="109" t="s">
        <v>85</v>
      </c>
      <c r="B22" s="335"/>
      <c r="C22" s="299"/>
      <c r="D22" s="232"/>
      <c r="E22" s="233"/>
      <c r="F22" s="310"/>
      <c r="G22" s="311"/>
      <c r="H22" s="324"/>
      <c r="I22" s="299"/>
    </row>
    <row r="23" spans="1:9" ht="15" customHeight="1">
      <c r="A23" s="116" t="s">
        <v>91</v>
      </c>
      <c r="B23" s="303" t="s">
        <v>222</v>
      </c>
      <c r="C23" s="300" t="s">
        <v>239</v>
      </c>
      <c r="D23" s="226"/>
      <c r="E23" s="227"/>
      <c r="F23" s="306"/>
      <c r="G23" s="307"/>
      <c r="H23" s="322"/>
      <c r="I23" s="300" t="s">
        <v>235</v>
      </c>
    </row>
    <row r="24" spans="1:9" ht="15" customHeight="1">
      <c r="A24" s="114" t="s">
        <v>86</v>
      </c>
      <c r="B24" s="304"/>
      <c r="C24" s="298"/>
      <c r="D24" s="229"/>
      <c r="E24" s="230"/>
      <c r="F24" s="308"/>
      <c r="G24" s="309"/>
      <c r="H24" s="323"/>
      <c r="I24" s="298"/>
    </row>
    <row r="25" spans="1:9" ht="15" customHeight="1">
      <c r="A25" s="110"/>
      <c r="B25" s="304"/>
      <c r="C25" s="298"/>
      <c r="D25" s="229"/>
      <c r="E25" s="230"/>
      <c r="F25" s="308"/>
      <c r="G25" s="309"/>
      <c r="H25" s="323"/>
      <c r="I25" s="298"/>
    </row>
    <row r="26" spans="1:9" ht="22.5" customHeight="1" thickBot="1">
      <c r="A26" s="105"/>
      <c r="B26" s="305"/>
      <c r="C26" s="299"/>
      <c r="D26" s="232"/>
      <c r="E26" s="233"/>
      <c r="F26" s="310"/>
      <c r="G26" s="311"/>
      <c r="H26" s="324"/>
      <c r="I26" s="299"/>
    </row>
    <row r="27" spans="1:9" ht="15" customHeight="1">
      <c r="A27" s="116" t="s">
        <v>91</v>
      </c>
      <c r="B27" s="315" t="s">
        <v>223</v>
      </c>
      <c r="C27" s="300" t="s">
        <v>228</v>
      </c>
      <c r="D27" s="226" t="s">
        <v>98</v>
      </c>
      <c r="E27" s="227"/>
      <c r="F27" s="306"/>
      <c r="G27" s="307"/>
      <c r="H27" s="322"/>
      <c r="I27" s="297" t="s">
        <v>267</v>
      </c>
    </row>
    <row r="28" spans="1:9" ht="15" customHeight="1">
      <c r="A28" s="114" t="s">
        <v>87</v>
      </c>
      <c r="B28" s="313"/>
      <c r="C28" s="298"/>
      <c r="D28" s="229" t="s">
        <v>99</v>
      </c>
      <c r="E28" s="230"/>
      <c r="F28" s="308"/>
      <c r="G28" s="309"/>
      <c r="H28" s="323"/>
      <c r="I28" s="298"/>
    </row>
    <row r="29" spans="1:9" ht="15" customHeight="1">
      <c r="A29" s="107" t="s">
        <v>92</v>
      </c>
      <c r="B29" s="313"/>
      <c r="C29" s="298"/>
      <c r="D29" s="229" t="s">
        <v>100</v>
      </c>
      <c r="E29" s="230"/>
      <c r="F29" s="308"/>
      <c r="G29" s="309"/>
      <c r="H29" s="323"/>
      <c r="I29" s="298"/>
    </row>
    <row r="30" spans="1:9" ht="15" customHeight="1" thickBot="1">
      <c r="A30" s="105"/>
      <c r="B30" s="314"/>
      <c r="C30" s="299"/>
      <c r="D30" s="232"/>
      <c r="E30" s="233"/>
      <c r="F30" s="310"/>
      <c r="G30" s="311"/>
      <c r="H30" s="324"/>
      <c r="I30" s="299"/>
    </row>
    <row r="31" spans="1:9" ht="15" customHeight="1">
      <c r="A31" s="116" t="s">
        <v>91</v>
      </c>
      <c r="B31" s="312" t="s">
        <v>224</v>
      </c>
      <c r="C31" s="300" t="s">
        <v>229</v>
      </c>
      <c r="D31" s="226"/>
      <c r="E31" s="227"/>
      <c r="F31" s="306"/>
      <c r="G31" s="307"/>
      <c r="H31" s="325"/>
      <c r="I31" s="300"/>
    </row>
    <row r="32" spans="1:9" ht="15" customHeight="1">
      <c r="A32" s="114" t="s">
        <v>25</v>
      </c>
      <c r="B32" s="313"/>
      <c r="C32" s="298"/>
      <c r="D32" s="229"/>
      <c r="E32" s="230"/>
      <c r="F32" s="308"/>
      <c r="G32" s="309"/>
      <c r="H32" s="326"/>
      <c r="I32" s="298"/>
    </row>
    <row r="33" spans="1:9" ht="15" customHeight="1">
      <c r="A33" s="338" t="s">
        <v>26</v>
      </c>
      <c r="B33" s="313"/>
      <c r="C33" s="298"/>
      <c r="D33" s="229"/>
      <c r="E33" s="230"/>
      <c r="F33" s="308"/>
      <c r="G33" s="309"/>
      <c r="H33" s="326"/>
      <c r="I33" s="298"/>
    </row>
    <row r="34" spans="1:9" ht="15" customHeight="1" thickBot="1">
      <c r="A34" s="338"/>
      <c r="B34" s="314"/>
      <c r="C34" s="299"/>
      <c r="D34" s="232"/>
      <c r="E34" s="233"/>
      <c r="F34" s="310"/>
      <c r="G34" s="311"/>
      <c r="H34" s="327"/>
      <c r="I34" s="299"/>
    </row>
    <row r="35" spans="1:9" ht="10.5" customHeight="1" thickBot="1">
      <c r="A35" s="123"/>
      <c r="B35" s="123"/>
      <c r="C35" s="124" t="s">
        <v>101</v>
      </c>
      <c r="D35" s="125" t="s">
        <v>102</v>
      </c>
      <c r="E35" s="125"/>
      <c r="F35" s="125"/>
      <c r="G35" s="125"/>
      <c r="H35" s="123"/>
      <c r="I35" s="100"/>
    </row>
    <row r="36" spans="1:9" ht="15.75" thickBot="1">
      <c r="A36" s="126" t="s">
        <v>103</v>
      </c>
      <c r="B36" s="98"/>
      <c r="C36" s="127" t="s">
        <v>108</v>
      </c>
      <c r="D36" s="13"/>
      <c r="E36" s="13"/>
      <c r="F36" s="13"/>
      <c r="G36" s="316" t="s">
        <v>104</v>
      </c>
      <c r="H36" s="317"/>
      <c r="I36" s="318"/>
    </row>
    <row r="37" spans="4:7" ht="12.75">
      <c r="D37"/>
      <c r="E37"/>
      <c r="F37"/>
      <c r="G37"/>
    </row>
  </sheetData>
  <sheetProtection/>
  <mergeCells count="39">
    <mergeCell ref="A33:A34"/>
    <mergeCell ref="A4:I4"/>
    <mergeCell ref="C27:C30"/>
    <mergeCell ref="F19:G22"/>
    <mergeCell ref="F23:G26"/>
    <mergeCell ref="F27:G30"/>
    <mergeCell ref="F31:G34"/>
    <mergeCell ref="F6:G6"/>
    <mergeCell ref="C11:C14"/>
    <mergeCell ref="D5:E6"/>
    <mergeCell ref="C19:C22"/>
    <mergeCell ref="I23:I26"/>
    <mergeCell ref="A3:I3"/>
    <mergeCell ref="B7:B10"/>
    <mergeCell ref="B19:B22"/>
    <mergeCell ref="I11:I14"/>
    <mergeCell ref="B15:B18"/>
    <mergeCell ref="F7:G10"/>
    <mergeCell ref="B11:B14"/>
    <mergeCell ref="G36:I36"/>
    <mergeCell ref="H7:H10"/>
    <mergeCell ref="H11:H14"/>
    <mergeCell ref="H15:H18"/>
    <mergeCell ref="H19:H22"/>
    <mergeCell ref="H23:H26"/>
    <mergeCell ref="H27:H30"/>
    <mergeCell ref="H31:H34"/>
    <mergeCell ref="I19:I22"/>
    <mergeCell ref="F11:G14"/>
    <mergeCell ref="I27:I30"/>
    <mergeCell ref="I31:I34"/>
    <mergeCell ref="I15:I18"/>
    <mergeCell ref="B23:B26"/>
    <mergeCell ref="F15:G18"/>
    <mergeCell ref="C23:C26"/>
    <mergeCell ref="B31:B34"/>
    <mergeCell ref="B27:B30"/>
    <mergeCell ref="C31:C34"/>
    <mergeCell ref="C15:C18"/>
  </mergeCells>
  <printOptions/>
  <pageMargins left="0.49" right="0.32" top="0.31" bottom="0.19" header="0.17" footer="0.24"/>
  <pageSetup horizontalDpi="600" verticalDpi="6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dimension ref="A1:L38"/>
  <sheetViews>
    <sheetView zoomScalePageLayoutView="0" workbookViewId="0" topLeftCell="A1">
      <selection activeCell="B11" sqref="B11:E11"/>
    </sheetView>
  </sheetViews>
  <sheetFormatPr defaultColWidth="11.421875" defaultRowHeight="12.75"/>
  <cols>
    <col min="1" max="1" width="14.140625" style="20" customWidth="1"/>
    <col min="2" max="2" width="16.7109375" style="20" customWidth="1"/>
    <col min="3" max="3" width="70.421875" style="20" customWidth="1"/>
    <col min="4" max="4" width="11.57421875" style="20" customWidth="1"/>
    <col min="5" max="5" width="20.7109375" style="20" customWidth="1"/>
    <col min="6" max="7" width="5.7109375" style="34" customWidth="1"/>
    <col min="8" max="9" width="10.7109375" style="34" customWidth="1"/>
    <col min="10" max="10" width="7.7109375" style="20" customWidth="1"/>
    <col min="11" max="11" width="3.421875" style="20" customWidth="1"/>
    <col min="12" max="12" width="33.421875" style="20" customWidth="1"/>
    <col min="13" max="16384" width="11.421875" style="20" customWidth="1"/>
  </cols>
  <sheetData>
    <row r="1" spans="1:12" ht="17.25" customHeight="1">
      <c r="A1" s="135" t="s">
        <v>27</v>
      </c>
      <c r="B1" s="136"/>
      <c r="C1" s="137" t="s">
        <v>28</v>
      </c>
      <c r="D1" s="145" t="s">
        <v>113</v>
      </c>
      <c r="E1" s="165">
        <f>Form1_Situation!I2</f>
        <v>10</v>
      </c>
      <c r="F1" s="36"/>
      <c r="G1" s="36"/>
      <c r="H1" s="36"/>
      <c r="I1" s="36"/>
      <c r="J1" s="35"/>
      <c r="K1" s="35"/>
      <c r="L1" s="35"/>
    </row>
    <row r="2" spans="1:12" ht="17.25" customHeight="1">
      <c r="A2" s="138" t="s">
        <v>115</v>
      </c>
      <c r="B2" s="139"/>
      <c r="C2" s="164" t="s">
        <v>272</v>
      </c>
      <c r="D2" s="140"/>
      <c r="E2" s="141"/>
      <c r="F2" s="36"/>
      <c r="G2" s="36"/>
      <c r="H2" s="36"/>
      <c r="I2" s="36"/>
      <c r="J2" s="35"/>
      <c r="K2" s="35"/>
      <c r="L2" s="35"/>
    </row>
    <row r="3" spans="1:12" ht="21" customHeight="1" thickBot="1">
      <c r="A3" s="146" t="s">
        <v>114</v>
      </c>
      <c r="B3" s="142" t="s">
        <v>29</v>
      </c>
      <c r="C3" s="143"/>
      <c r="D3" s="144" t="s">
        <v>15</v>
      </c>
      <c r="E3" s="234" t="s">
        <v>240</v>
      </c>
      <c r="F3" s="36"/>
      <c r="G3" s="36"/>
      <c r="H3" s="36"/>
      <c r="I3" s="36"/>
      <c r="J3" s="35"/>
      <c r="K3" s="35"/>
      <c r="L3" s="35"/>
    </row>
    <row r="4" spans="1:5" ht="49.5" customHeight="1">
      <c r="A4" s="355" t="s">
        <v>273</v>
      </c>
      <c r="B4" s="349" t="s">
        <v>274</v>
      </c>
      <c r="C4" s="350"/>
      <c r="D4" s="350"/>
      <c r="E4" s="351"/>
    </row>
    <row r="5" spans="1:5" ht="31.5" customHeight="1">
      <c r="A5" s="356"/>
      <c r="B5" s="352" t="s">
        <v>275</v>
      </c>
      <c r="C5" s="353"/>
      <c r="D5" s="353"/>
      <c r="E5" s="354"/>
    </row>
    <row r="6" spans="1:5" ht="12.75">
      <c r="A6" s="166"/>
      <c r="B6" s="343"/>
      <c r="C6" s="344"/>
      <c r="D6" s="344"/>
      <c r="E6" s="345"/>
    </row>
    <row r="7" spans="1:5" ht="12.75">
      <c r="A7" s="166"/>
      <c r="B7" s="343"/>
      <c r="C7" s="344"/>
      <c r="D7" s="344"/>
      <c r="E7" s="345"/>
    </row>
    <row r="8" spans="1:5" ht="12.75">
      <c r="A8" s="166"/>
      <c r="B8" s="343"/>
      <c r="C8" s="344"/>
      <c r="D8" s="344"/>
      <c r="E8" s="345"/>
    </row>
    <row r="9" spans="1:5" ht="12.75">
      <c r="A9" s="166"/>
      <c r="B9" s="343"/>
      <c r="C9" s="344"/>
      <c r="D9" s="344"/>
      <c r="E9" s="345"/>
    </row>
    <row r="10" spans="1:5" ht="12.75">
      <c r="A10" s="166"/>
      <c r="B10" s="343"/>
      <c r="C10" s="344"/>
      <c r="D10" s="344"/>
      <c r="E10" s="345"/>
    </row>
    <row r="11" spans="1:5" ht="12.75">
      <c r="A11" s="166"/>
      <c r="B11" s="343"/>
      <c r="C11" s="344"/>
      <c r="D11" s="344"/>
      <c r="E11" s="345"/>
    </row>
    <row r="12" spans="1:5" ht="12.75">
      <c r="A12" s="166"/>
      <c r="B12" s="343"/>
      <c r="C12" s="344"/>
      <c r="D12" s="344"/>
      <c r="E12" s="345"/>
    </row>
    <row r="13" spans="1:5" ht="12.75">
      <c r="A13" s="166"/>
      <c r="B13" s="343"/>
      <c r="C13" s="344"/>
      <c r="D13" s="344"/>
      <c r="E13" s="345"/>
    </row>
    <row r="14" spans="1:5" ht="12.75">
      <c r="A14" s="166"/>
      <c r="B14" s="343"/>
      <c r="C14" s="344"/>
      <c r="D14" s="344"/>
      <c r="E14" s="345"/>
    </row>
    <row r="15" spans="1:5" ht="12.75">
      <c r="A15" s="166"/>
      <c r="B15" s="343"/>
      <c r="C15" s="344"/>
      <c r="D15" s="344"/>
      <c r="E15" s="345"/>
    </row>
    <row r="16" spans="1:5" ht="12.75">
      <c r="A16" s="166"/>
      <c r="B16" s="343"/>
      <c r="C16" s="344"/>
      <c r="D16" s="344"/>
      <c r="E16" s="345"/>
    </row>
    <row r="17" spans="1:5" ht="12.75">
      <c r="A17" s="166"/>
      <c r="B17" s="343"/>
      <c r="C17" s="344"/>
      <c r="D17" s="344"/>
      <c r="E17" s="345"/>
    </row>
    <row r="18" spans="1:5" ht="12.75">
      <c r="A18" s="166"/>
      <c r="B18" s="343"/>
      <c r="C18" s="344"/>
      <c r="D18" s="344"/>
      <c r="E18" s="345"/>
    </row>
    <row r="19" spans="1:5" ht="12.75">
      <c r="A19" s="166"/>
      <c r="B19" s="343"/>
      <c r="C19" s="344"/>
      <c r="D19" s="344"/>
      <c r="E19" s="345"/>
    </row>
    <row r="20" spans="1:5" ht="12.75">
      <c r="A20" s="166"/>
      <c r="B20" s="343"/>
      <c r="C20" s="344"/>
      <c r="D20" s="344"/>
      <c r="E20" s="345"/>
    </row>
    <row r="21" spans="1:5" ht="12.75">
      <c r="A21" s="166"/>
      <c r="B21" s="343"/>
      <c r="C21" s="344"/>
      <c r="D21" s="344"/>
      <c r="E21" s="345"/>
    </row>
    <row r="22" spans="1:5" ht="12.75">
      <c r="A22" s="166"/>
      <c r="B22" s="343"/>
      <c r="C22" s="344"/>
      <c r="D22" s="344"/>
      <c r="E22" s="345"/>
    </row>
    <row r="23" spans="1:5" ht="12.75">
      <c r="A23" s="166"/>
      <c r="B23" s="343"/>
      <c r="C23" s="344"/>
      <c r="D23" s="344"/>
      <c r="E23" s="345"/>
    </row>
    <row r="24" spans="1:5" ht="12.75">
      <c r="A24" s="166"/>
      <c r="B24" s="343"/>
      <c r="C24" s="344"/>
      <c r="D24" s="344"/>
      <c r="E24" s="345"/>
    </row>
    <row r="25" spans="1:5" ht="12.75">
      <c r="A25" s="166"/>
      <c r="B25" s="343"/>
      <c r="C25" s="344"/>
      <c r="D25" s="344"/>
      <c r="E25" s="345"/>
    </row>
    <row r="26" spans="1:5" ht="12.75">
      <c r="A26" s="166"/>
      <c r="B26" s="343"/>
      <c r="C26" s="344"/>
      <c r="D26" s="344"/>
      <c r="E26" s="345"/>
    </row>
    <row r="27" spans="1:5" ht="12.75">
      <c r="A27" s="166"/>
      <c r="B27" s="343"/>
      <c r="C27" s="344"/>
      <c r="D27" s="344"/>
      <c r="E27" s="345"/>
    </row>
    <row r="28" spans="1:5" ht="12.75">
      <c r="A28" s="166"/>
      <c r="B28" s="343"/>
      <c r="C28" s="344"/>
      <c r="D28" s="344"/>
      <c r="E28" s="345"/>
    </row>
    <row r="29" spans="1:5" ht="12.75">
      <c r="A29" s="166"/>
      <c r="B29" s="343"/>
      <c r="C29" s="344"/>
      <c r="D29" s="344"/>
      <c r="E29" s="345"/>
    </row>
    <row r="30" spans="1:5" ht="12.75">
      <c r="A30" s="166"/>
      <c r="B30" s="343"/>
      <c r="C30" s="344"/>
      <c r="D30" s="344"/>
      <c r="E30" s="345"/>
    </row>
    <row r="31" spans="1:5" ht="12.75">
      <c r="A31" s="166"/>
      <c r="B31" s="343"/>
      <c r="C31" s="344"/>
      <c r="D31" s="344"/>
      <c r="E31" s="345"/>
    </row>
    <row r="32" spans="1:5" ht="12.75">
      <c r="A32" s="166"/>
      <c r="B32" s="343"/>
      <c r="C32" s="344"/>
      <c r="D32" s="344"/>
      <c r="E32" s="345"/>
    </row>
    <row r="33" spans="1:5" ht="12.75">
      <c r="A33" s="166"/>
      <c r="B33" s="343"/>
      <c r="C33" s="344"/>
      <c r="D33" s="344"/>
      <c r="E33" s="345"/>
    </row>
    <row r="34" spans="1:5" ht="12.75">
      <c r="A34" s="166"/>
      <c r="B34" s="343"/>
      <c r="C34" s="344"/>
      <c r="D34" s="344"/>
      <c r="E34" s="345"/>
    </row>
    <row r="35" spans="1:5" ht="12.75">
      <c r="A35" s="166"/>
      <c r="B35" s="343"/>
      <c r="C35" s="344"/>
      <c r="D35" s="344"/>
      <c r="E35" s="345"/>
    </row>
    <row r="36" spans="1:5" ht="12.75">
      <c r="A36" s="166"/>
      <c r="B36" s="343"/>
      <c r="C36" s="344"/>
      <c r="D36" s="344"/>
      <c r="E36" s="345"/>
    </row>
    <row r="37" spans="1:5" ht="12.75">
      <c r="A37" s="166"/>
      <c r="B37" s="343"/>
      <c r="C37" s="344"/>
      <c r="D37" s="344"/>
      <c r="E37" s="345"/>
    </row>
    <row r="38" spans="1:5" ht="13.5" thickBot="1">
      <c r="A38" s="167"/>
      <c r="B38" s="346"/>
      <c r="C38" s="347"/>
      <c r="D38" s="347"/>
      <c r="E38" s="348"/>
    </row>
  </sheetData>
  <sheetProtection/>
  <mergeCells count="36">
    <mergeCell ref="B4:E4"/>
    <mergeCell ref="B5:E5"/>
    <mergeCell ref="B6:E6"/>
    <mergeCell ref="B11:E11"/>
    <mergeCell ref="B12:E12"/>
    <mergeCell ref="A4:A5"/>
    <mergeCell ref="B13:E13"/>
    <mergeCell ref="B14:E14"/>
    <mergeCell ref="B7:E7"/>
    <mergeCell ref="B8:E8"/>
    <mergeCell ref="B9:E9"/>
    <mergeCell ref="B10:E10"/>
    <mergeCell ref="B19:E19"/>
    <mergeCell ref="B20:E20"/>
    <mergeCell ref="B21:E21"/>
    <mergeCell ref="B22:E22"/>
    <mergeCell ref="B15:E15"/>
    <mergeCell ref="B16:E16"/>
    <mergeCell ref="B17:E17"/>
    <mergeCell ref="B18:E18"/>
    <mergeCell ref="B31:E31"/>
    <mergeCell ref="B26:E26"/>
    <mergeCell ref="B27:E27"/>
    <mergeCell ref="B28:E28"/>
    <mergeCell ref="B29:E29"/>
    <mergeCell ref="B23:E23"/>
    <mergeCell ref="B24:E24"/>
    <mergeCell ref="B25:E25"/>
    <mergeCell ref="B30:E30"/>
    <mergeCell ref="B32:E32"/>
    <mergeCell ref="B33:E33"/>
    <mergeCell ref="B38:E38"/>
    <mergeCell ref="B34:E34"/>
    <mergeCell ref="B35:E35"/>
    <mergeCell ref="B36:E36"/>
    <mergeCell ref="B37:E37"/>
  </mergeCells>
  <printOptions/>
  <pageMargins left="0.66" right="0.34" top="0.69" bottom="0.44" header="0.4921259845" footer="0.29"/>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40"/>
  <sheetViews>
    <sheetView zoomScalePageLayoutView="0" workbookViewId="0" topLeftCell="A1">
      <selection activeCell="A4" sqref="A4:G14"/>
    </sheetView>
  </sheetViews>
  <sheetFormatPr defaultColWidth="11.421875" defaultRowHeight="12.75"/>
  <cols>
    <col min="1" max="1" width="5.7109375" style="20" customWidth="1"/>
    <col min="2" max="2" width="4.00390625" style="20" customWidth="1"/>
    <col min="3" max="3" width="5.7109375" style="20" customWidth="1"/>
    <col min="4" max="4" width="4.28125" style="20" customWidth="1"/>
    <col min="5" max="5" width="5.421875" style="20" customWidth="1"/>
    <col min="6" max="6" width="4.00390625" style="20" customWidth="1"/>
    <col min="7" max="7" width="18.7109375" style="20" customWidth="1"/>
    <col min="8" max="9" width="5.7109375" style="34" customWidth="1"/>
    <col min="10" max="10" width="6.7109375" style="34" customWidth="1"/>
    <col min="11" max="11" width="7.7109375" style="34" customWidth="1"/>
    <col min="12" max="12" width="10.7109375" style="34" customWidth="1"/>
    <col min="13" max="13" width="7.7109375" style="34" customWidth="1"/>
    <col min="14" max="15" width="5.7109375" style="20" customWidth="1"/>
    <col min="16" max="16" width="2.00390625" style="20" customWidth="1"/>
    <col min="17" max="17" width="14.7109375" style="20" customWidth="1"/>
    <col min="18" max="19" width="5.7109375" style="20" customWidth="1"/>
    <col min="20" max="20" width="7.140625" style="20" customWidth="1"/>
    <col min="21" max="16384" width="11.421875" style="20" customWidth="1"/>
  </cols>
  <sheetData>
    <row r="1" spans="1:20" s="35" customFormat="1" ht="15" customHeight="1" thickBot="1">
      <c r="A1" s="19" t="s">
        <v>30</v>
      </c>
      <c r="H1" s="289" t="s">
        <v>31</v>
      </c>
      <c r="I1" s="403"/>
      <c r="J1" s="403"/>
      <c r="K1" s="403"/>
      <c r="L1" s="403"/>
      <c r="M1" s="403"/>
      <c r="T1" s="94"/>
    </row>
    <row r="2" spans="1:20" ht="15" customHeight="1" thickBot="1">
      <c r="A2" s="21" t="s">
        <v>115</v>
      </c>
      <c r="B2" s="26"/>
      <c r="C2" s="26"/>
      <c r="D2" s="169" t="s">
        <v>272</v>
      </c>
      <c r="E2" s="26"/>
      <c r="F2" s="26"/>
      <c r="G2" s="22"/>
      <c r="H2" s="23" t="s">
        <v>107</v>
      </c>
      <c r="I2" s="39"/>
      <c r="J2" s="170">
        <f>Form1_Situation!I2</f>
        <v>10</v>
      </c>
      <c r="K2" s="25" t="s">
        <v>32</v>
      </c>
      <c r="L2" s="168">
        <v>40102</v>
      </c>
      <c r="M2" s="148"/>
      <c r="N2" s="25" t="s">
        <v>33</v>
      </c>
      <c r="O2" s="26"/>
      <c r="P2" s="26"/>
      <c r="Q2" s="169" t="str">
        <f>Form1_Situation!U2</f>
        <v>Chr.v.Gunten, Hans Ming, 
Brächt Wasser</v>
      </c>
      <c r="R2" s="26"/>
      <c r="S2" s="26"/>
      <c r="T2" s="149"/>
    </row>
    <row r="3" spans="1:20" ht="13.5" customHeight="1">
      <c r="A3" s="367" t="s">
        <v>34</v>
      </c>
      <c r="B3" s="370"/>
      <c r="C3" s="370"/>
      <c r="D3" s="370"/>
      <c r="E3" s="370"/>
      <c r="F3" s="370"/>
      <c r="G3" s="371"/>
      <c r="H3" s="404" t="s">
        <v>35</v>
      </c>
      <c r="I3" s="370"/>
      <c r="J3" s="370"/>
      <c r="K3" s="370"/>
      <c r="L3" s="370"/>
      <c r="M3" s="371"/>
      <c r="N3" s="38" t="s">
        <v>36</v>
      </c>
      <c r="O3" s="40"/>
      <c r="P3" s="40"/>
      <c r="Q3" s="40"/>
      <c r="R3" s="40"/>
      <c r="S3" s="40"/>
      <c r="T3" s="41"/>
    </row>
    <row r="4" spans="1:20" ht="13.5" customHeight="1">
      <c r="A4" s="372"/>
      <c r="B4" s="373"/>
      <c r="C4" s="373"/>
      <c r="D4" s="373"/>
      <c r="E4" s="373"/>
      <c r="F4" s="373"/>
      <c r="G4" s="374"/>
      <c r="H4" s="372"/>
      <c r="I4" s="373"/>
      <c r="J4" s="373"/>
      <c r="K4" s="373"/>
      <c r="L4" s="373"/>
      <c r="M4" s="374"/>
      <c r="N4" s="42" t="s">
        <v>37</v>
      </c>
      <c r="O4" s="43"/>
      <c r="P4" s="44"/>
      <c r="Q4" s="44"/>
      <c r="R4" s="44"/>
      <c r="S4" s="45" t="s">
        <v>38</v>
      </c>
      <c r="T4" s="46"/>
    </row>
    <row r="5" spans="1:20" ht="13.5" customHeight="1">
      <c r="A5" s="372"/>
      <c r="B5" s="373"/>
      <c r="C5" s="373"/>
      <c r="D5" s="373"/>
      <c r="E5" s="373"/>
      <c r="F5" s="373"/>
      <c r="G5" s="374"/>
      <c r="H5" s="372"/>
      <c r="I5" s="373"/>
      <c r="J5" s="373"/>
      <c r="K5" s="373"/>
      <c r="L5" s="373"/>
      <c r="M5" s="374"/>
      <c r="N5" s="390"/>
      <c r="O5" s="391"/>
      <c r="P5" s="391"/>
      <c r="Q5" s="391"/>
      <c r="R5" s="392"/>
      <c r="S5" s="399"/>
      <c r="T5" s="400"/>
    </row>
    <row r="6" spans="1:20" ht="13.5" customHeight="1">
      <c r="A6" s="372"/>
      <c r="B6" s="373"/>
      <c r="C6" s="373"/>
      <c r="D6" s="373"/>
      <c r="E6" s="373"/>
      <c r="F6" s="373"/>
      <c r="G6" s="374"/>
      <c r="H6" s="372"/>
      <c r="I6" s="373"/>
      <c r="J6" s="373"/>
      <c r="K6" s="373"/>
      <c r="L6" s="373"/>
      <c r="M6" s="374"/>
      <c r="N6" s="393"/>
      <c r="O6" s="394"/>
      <c r="P6" s="394"/>
      <c r="Q6" s="394"/>
      <c r="R6" s="395"/>
      <c r="S6" s="365"/>
      <c r="T6" s="366"/>
    </row>
    <row r="7" spans="1:20" ht="13.5" customHeight="1">
      <c r="A7" s="372"/>
      <c r="B7" s="373"/>
      <c r="C7" s="373"/>
      <c r="D7" s="373"/>
      <c r="E7" s="373"/>
      <c r="F7" s="373"/>
      <c r="G7" s="374"/>
      <c r="H7" s="372"/>
      <c r="I7" s="373"/>
      <c r="J7" s="373"/>
      <c r="K7" s="373"/>
      <c r="L7" s="373"/>
      <c r="M7" s="374"/>
      <c r="N7" s="393"/>
      <c r="O7" s="394"/>
      <c r="P7" s="394"/>
      <c r="Q7" s="394"/>
      <c r="R7" s="395"/>
      <c r="S7" s="365"/>
      <c r="T7" s="366"/>
    </row>
    <row r="8" spans="1:20" ht="13.5" customHeight="1">
      <c r="A8" s="372"/>
      <c r="B8" s="373"/>
      <c r="C8" s="373"/>
      <c r="D8" s="373"/>
      <c r="E8" s="373"/>
      <c r="F8" s="373"/>
      <c r="G8" s="374"/>
      <c r="H8" s="372"/>
      <c r="I8" s="373"/>
      <c r="J8" s="373"/>
      <c r="K8" s="373"/>
      <c r="L8" s="373"/>
      <c r="M8" s="374"/>
      <c r="N8" s="393"/>
      <c r="O8" s="394"/>
      <c r="P8" s="394"/>
      <c r="Q8" s="394"/>
      <c r="R8" s="395"/>
      <c r="S8" s="365"/>
      <c r="T8" s="366"/>
    </row>
    <row r="9" spans="1:20" ht="13.5" customHeight="1">
      <c r="A9" s="372"/>
      <c r="B9" s="373"/>
      <c r="C9" s="373"/>
      <c r="D9" s="373"/>
      <c r="E9" s="373"/>
      <c r="F9" s="373"/>
      <c r="G9" s="374"/>
      <c r="H9" s="372"/>
      <c r="I9" s="373"/>
      <c r="J9" s="373"/>
      <c r="K9" s="373"/>
      <c r="L9" s="373"/>
      <c r="M9" s="374"/>
      <c r="N9" s="393"/>
      <c r="O9" s="394"/>
      <c r="P9" s="394"/>
      <c r="Q9" s="394"/>
      <c r="R9" s="395"/>
      <c r="S9" s="365"/>
      <c r="T9" s="366"/>
    </row>
    <row r="10" spans="1:20" ht="13.5" customHeight="1">
      <c r="A10" s="372"/>
      <c r="B10" s="373"/>
      <c r="C10" s="373"/>
      <c r="D10" s="373"/>
      <c r="E10" s="373"/>
      <c r="F10" s="373"/>
      <c r="G10" s="374"/>
      <c r="H10" s="372"/>
      <c r="I10" s="373"/>
      <c r="J10" s="373"/>
      <c r="K10" s="373"/>
      <c r="L10" s="373"/>
      <c r="M10" s="374"/>
      <c r="N10" s="396"/>
      <c r="O10" s="397"/>
      <c r="P10" s="397"/>
      <c r="Q10" s="397"/>
      <c r="R10" s="398"/>
      <c r="S10" s="401"/>
      <c r="T10" s="402"/>
    </row>
    <row r="11" spans="1:20" ht="13.5" customHeight="1">
      <c r="A11" s="372"/>
      <c r="B11" s="373"/>
      <c r="C11" s="373"/>
      <c r="D11" s="373"/>
      <c r="E11" s="373"/>
      <c r="F11" s="373"/>
      <c r="G11" s="374"/>
      <c r="H11" s="372"/>
      <c r="I11" s="373"/>
      <c r="J11" s="373"/>
      <c r="K11" s="373"/>
      <c r="L11" s="373"/>
      <c r="M11" s="374"/>
      <c r="N11" s="111" t="s">
        <v>39</v>
      </c>
      <c r="O11" s="112"/>
      <c r="P11" s="112"/>
      <c r="Q11" s="363"/>
      <c r="R11" s="363"/>
      <c r="S11" s="363"/>
      <c r="T11" s="364"/>
    </row>
    <row r="12" spans="1:20" ht="13.5" customHeight="1">
      <c r="A12" s="372"/>
      <c r="B12" s="373"/>
      <c r="C12" s="373"/>
      <c r="D12" s="373"/>
      <c r="E12" s="373"/>
      <c r="F12" s="373"/>
      <c r="G12" s="374"/>
      <c r="H12" s="372"/>
      <c r="I12" s="373"/>
      <c r="J12" s="373"/>
      <c r="K12" s="373"/>
      <c r="L12" s="373"/>
      <c r="M12" s="374"/>
      <c r="N12" s="357"/>
      <c r="O12" s="358"/>
      <c r="P12" s="358"/>
      <c r="Q12" s="358"/>
      <c r="R12" s="358"/>
      <c r="S12" s="358"/>
      <c r="T12" s="359"/>
    </row>
    <row r="13" spans="1:20" ht="13.5" customHeight="1">
      <c r="A13" s="372"/>
      <c r="B13" s="373"/>
      <c r="C13" s="373"/>
      <c r="D13" s="373"/>
      <c r="E13" s="373"/>
      <c r="F13" s="373"/>
      <c r="G13" s="374"/>
      <c r="H13" s="372"/>
      <c r="I13" s="373"/>
      <c r="J13" s="373"/>
      <c r="K13" s="373"/>
      <c r="L13" s="373"/>
      <c r="M13" s="374"/>
      <c r="N13" s="357"/>
      <c r="O13" s="358"/>
      <c r="P13" s="358"/>
      <c r="Q13" s="358"/>
      <c r="R13" s="358"/>
      <c r="S13" s="358"/>
      <c r="T13" s="359"/>
    </row>
    <row r="14" spans="1:20" ht="13.5" customHeight="1" thickBot="1">
      <c r="A14" s="375"/>
      <c r="B14" s="376"/>
      <c r="C14" s="376"/>
      <c r="D14" s="376"/>
      <c r="E14" s="376"/>
      <c r="F14" s="376"/>
      <c r="G14" s="377"/>
      <c r="H14" s="375"/>
      <c r="I14" s="376"/>
      <c r="J14" s="376"/>
      <c r="K14" s="376"/>
      <c r="L14" s="376"/>
      <c r="M14" s="377"/>
      <c r="N14" s="360"/>
      <c r="O14" s="361"/>
      <c r="P14" s="361"/>
      <c r="Q14" s="361"/>
      <c r="R14" s="361"/>
      <c r="S14" s="361"/>
      <c r="T14" s="362"/>
    </row>
    <row r="15" spans="1:20" ht="13.5" customHeight="1">
      <c r="A15" s="367" t="s">
        <v>40</v>
      </c>
      <c r="B15" s="405"/>
      <c r="C15" s="405"/>
      <c r="D15" s="405"/>
      <c r="E15" s="405"/>
      <c r="F15" s="405"/>
      <c r="G15" s="406"/>
      <c r="H15" s="367" t="s">
        <v>41</v>
      </c>
      <c r="I15" s="405"/>
      <c r="J15" s="405"/>
      <c r="K15" s="405"/>
      <c r="L15" s="405"/>
      <c r="M15" s="406"/>
      <c r="N15" s="30" t="s">
        <v>42</v>
      </c>
      <c r="O15" s="40"/>
      <c r="P15" s="40"/>
      <c r="Q15" s="368"/>
      <c r="R15" s="368"/>
      <c r="S15" s="368"/>
      <c r="T15" s="369"/>
    </row>
    <row r="16" spans="1:20" ht="12.75" customHeight="1">
      <c r="A16" s="372"/>
      <c r="B16" s="373"/>
      <c r="C16" s="373"/>
      <c r="D16" s="373"/>
      <c r="E16" s="373"/>
      <c r="F16" s="373"/>
      <c r="G16" s="374"/>
      <c r="H16" s="49"/>
      <c r="I16" s="50"/>
      <c r="J16" s="36"/>
      <c r="K16" s="36"/>
      <c r="L16" s="50"/>
      <c r="M16" s="51"/>
      <c r="N16" s="372"/>
      <c r="O16" s="373"/>
      <c r="P16" s="373"/>
      <c r="Q16" s="373"/>
      <c r="R16" s="373"/>
      <c r="S16" s="373"/>
      <c r="T16" s="374"/>
    </row>
    <row r="17" spans="1:20" ht="12.75">
      <c r="A17" s="372"/>
      <c r="B17" s="373"/>
      <c r="C17" s="373"/>
      <c r="D17" s="373"/>
      <c r="E17" s="373"/>
      <c r="F17" s="373"/>
      <c r="G17" s="374"/>
      <c r="H17" s="49"/>
      <c r="I17" s="52"/>
      <c r="J17" s="48"/>
      <c r="K17" s="48"/>
      <c r="L17" s="48"/>
      <c r="M17" s="51"/>
      <c r="N17" s="372"/>
      <c r="O17" s="373"/>
      <c r="P17" s="373"/>
      <c r="Q17" s="373"/>
      <c r="R17" s="373"/>
      <c r="S17" s="373"/>
      <c r="T17" s="374"/>
    </row>
    <row r="18" spans="1:20" ht="12.75">
      <c r="A18" s="372"/>
      <c r="B18" s="373"/>
      <c r="C18" s="373"/>
      <c r="D18" s="373"/>
      <c r="E18" s="373"/>
      <c r="F18" s="373"/>
      <c r="G18" s="374"/>
      <c r="H18" s="49"/>
      <c r="I18" s="53"/>
      <c r="J18" s="53"/>
      <c r="K18" s="53"/>
      <c r="L18" s="54"/>
      <c r="M18" s="51"/>
      <c r="N18" s="372"/>
      <c r="O18" s="373"/>
      <c r="P18" s="373"/>
      <c r="Q18" s="373"/>
      <c r="R18" s="373"/>
      <c r="S18" s="373"/>
      <c r="T18" s="374"/>
    </row>
    <row r="19" spans="1:20" ht="12.75">
      <c r="A19" s="372"/>
      <c r="B19" s="373"/>
      <c r="C19" s="373"/>
      <c r="D19" s="373"/>
      <c r="E19" s="373"/>
      <c r="F19" s="373"/>
      <c r="G19" s="374"/>
      <c r="H19" s="49"/>
      <c r="I19" s="52"/>
      <c r="J19" s="48"/>
      <c r="K19" s="48"/>
      <c r="L19" s="48"/>
      <c r="M19" s="51"/>
      <c r="N19" s="372"/>
      <c r="O19" s="373"/>
      <c r="P19" s="373"/>
      <c r="Q19" s="373"/>
      <c r="R19" s="373"/>
      <c r="S19" s="373"/>
      <c r="T19" s="374"/>
    </row>
    <row r="20" spans="1:20" ht="12.75">
      <c r="A20" s="372"/>
      <c r="B20" s="373"/>
      <c r="C20" s="373"/>
      <c r="D20" s="373"/>
      <c r="E20" s="373"/>
      <c r="F20" s="373"/>
      <c r="G20" s="374"/>
      <c r="H20" s="49"/>
      <c r="I20" s="52"/>
      <c r="J20" s="48"/>
      <c r="K20" s="48"/>
      <c r="L20" s="48"/>
      <c r="M20" s="51"/>
      <c r="N20" s="372"/>
      <c r="O20" s="373"/>
      <c r="P20" s="373"/>
      <c r="Q20" s="373"/>
      <c r="R20" s="373"/>
      <c r="S20" s="373"/>
      <c r="T20" s="374"/>
    </row>
    <row r="21" spans="1:20" ht="12.75">
      <c r="A21" s="372"/>
      <c r="B21" s="373"/>
      <c r="C21" s="373"/>
      <c r="D21" s="373"/>
      <c r="E21" s="373"/>
      <c r="F21" s="373"/>
      <c r="G21" s="374"/>
      <c r="H21" s="49"/>
      <c r="I21" s="52"/>
      <c r="J21" s="48"/>
      <c r="K21" s="48"/>
      <c r="L21" s="48"/>
      <c r="M21" s="51"/>
      <c r="N21" s="372"/>
      <c r="O21" s="373"/>
      <c r="P21" s="373"/>
      <c r="Q21" s="373"/>
      <c r="R21" s="373"/>
      <c r="S21" s="373"/>
      <c r="T21" s="374"/>
    </row>
    <row r="22" spans="1:20" ht="12.75">
      <c r="A22" s="372"/>
      <c r="B22" s="373"/>
      <c r="C22" s="373"/>
      <c r="D22" s="373"/>
      <c r="E22" s="373"/>
      <c r="F22" s="373"/>
      <c r="G22" s="374"/>
      <c r="H22" s="49"/>
      <c r="I22" s="54"/>
      <c r="J22" s="36"/>
      <c r="K22" s="36"/>
      <c r="L22" s="54"/>
      <c r="M22" s="51"/>
      <c r="N22" s="372"/>
      <c r="O22" s="373"/>
      <c r="P22" s="373"/>
      <c r="Q22" s="373"/>
      <c r="R22" s="373"/>
      <c r="S22" s="373"/>
      <c r="T22" s="374"/>
    </row>
    <row r="23" spans="1:20" ht="12.75">
      <c r="A23" s="372"/>
      <c r="B23" s="373"/>
      <c r="C23" s="373"/>
      <c r="D23" s="373"/>
      <c r="E23" s="373"/>
      <c r="F23" s="373"/>
      <c r="G23" s="374"/>
      <c r="H23" s="49"/>
      <c r="I23" s="52"/>
      <c r="J23" s="48"/>
      <c r="K23" s="48"/>
      <c r="L23" s="48"/>
      <c r="M23" s="51"/>
      <c r="N23" s="372"/>
      <c r="O23" s="373"/>
      <c r="P23" s="373"/>
      <c r="Q23" s="373"/>
      <c r="R23" s="373"/>
      <c r="S23" s="373"/>
      <c r="T23" s="374"/>
    </row>
    <row r="24" spans="1:20" ht="12.75">
      <c r="A24" s="372"/>
      <c r="B24" s="373"/>
      <c r="C24" s="373"/>
      <c r="D24" s="373"/>
      <c r="E24" s="373"/>
      <c r="F24" s="373"/>
      <c r="G24" s="374"/>
      <c r="H24" s="381"/>
      <c r="I24" s="382"/>
      <c r="J24" s="382"/>
      <c r="K24" s="382"/>
      <c r="L24" s="382"/>
      <c r="M24" s="383"/>
      <c r="N24" s="372"/>
      <c r="O24" s="373"/>
      <c r="P24" s="373"/>
      <c r="Q24" s="373"/>
      <c r="R24" s="373"/>
      <c r="S24" s="373"/>
      <c r="T24" s="374"/>
    </row>
    <row r="25" spans="1:20" ht="12.75">
      <c r="A25" s="372"/>
      <c r="B25" s="373"/>
      <c r="C25" s="373"/>
      <c r="D25" s="373"/>
      <c r="E25" s="373"/>
      <c r="F25" s="373"/>
      <c r="G25" s="374"/>
      <c r="H25" s="384"/>
      <c r="I25" s="385"/>
      <c r="J25" s="385"/>
      <c r="K25" s="385"/>
      <c r="L25" s="385"/>
      <c r="M25" s="386"/>
      <c r="N25" s="372"/>
      <c r="O25" s="373"/>
      <c r="P25" s="373"/>
      <c r="Q25" s="373"/>
      <c r="R25" s="373"/>
      <c r="S25" s="373"/>
      <c r="T25" s="374"/>
    </row>
    <row r="26" spans="1:20" ht="12.75">
      <c r="A26" s="372"/>
      <c r="B26" s="373"/>
      <c r="C26" s="373"/>
      <c r="D26" s="373"/>
      <c r="E26" s="373"/>
      <c r="F26" s="373"/>
      <c r="G26" s="374"/>
      <c r="H26" s="384"/>
      <c r="I26" s="385"/>
      <c r="J26" s="385"/>
      <c r="K26" s="385"/>
      <c r="L26" s="385"/>
      <c r="M26" s="386"/>
      <c r="N26" s="372"/>
      <c r="O26" s="373"/>
      <c r="P26" s="373"/>
      <c r="Q26" s="373"/>
      <c r="R26" s="373"/>
      <c r="S26" s="373"/>
      <c r="T26" s="374"/>
    </row>
    <row r="27" spans="1:20" ht="13.5" thickBot="1">
      <c r="A27" s="375"/>
      <c r="B27" s="376"/>
      <c r="C27" s="376"/>
      <c r="D27" s="376"/>
      <c r="E27" s="376"/>
      <c r="F27" s="376"/>
      <c r="G27" s="377"/>
      <c r="H27" s="387"/>
      <c r="I27" s="388"/>
      <c r="J27" s="388"/>
      <c r="K27" s="388"/>
      <c r="L27" s="388"/>
      <c r="M27" s="389"/>
      <c r="N27" s="375"/>
      <c r="O27" s="376"/>
      <c r="P27" s="376"/>
      <c r="Q27" s="376"/>
      <c r="R27" s="376"/>
      <c r="S27" s="376"/>
      <c r="T27" s="377"/>
    </row>
    <row r="28" spans="1:20" ht="15">
      <c r="A28" s="367" t="s">
        <v>43</v>
      </c>
      <c r="B28" s="368"/>
      <c r="C28" s="368"/>
      <c r="D28" s="368"/>
      <c r="E28" s="368"/>
      <c r="F28" s="368"/>
      <c r="G28" s="369"/>
      <c r="H28" s="38" t="s">
        <v>44</v>
      </c>
      <c r="I28" s="40"/>
      <c r="J28" s="40"/>
      <c r="K28" s="40"/>
      <c r="L28" s="40"/>
      <c r="M28" s="41"/>
      <c r="N28" s="367" t="s">
        <v>45</v>
      </c>
      <c r="O28" s="370"/>
      <c r="P28" s="370"/>
      <c r="Q28" s="370"/>
      <c r="R28" s="370"/>
      <c r="S28" s="370"/>
      <c r="T28" s="371"/>
    </row>
    <row r="29" spans="1:20" ht="15" customHeight="1">
      <c r="A29" s="372"/>
      <c r="B29" s="373"/>
      <c r="C29" s="373"/>
      <c r="D29" s="373"/>
      <c r="E29" s="373"/>
      <c r="F29" s="373"/>
      <c r="G29" s="374"/>
      <c r="H29" s="372"/>
      <c r="I29" s="373"/>
      <c r="J29" s="373"/>
      <c r="K29" s="374"/>
      <c r="L29" s="57"/>
      <c r="M29" s="56"/>
      <c r="N29" s="372" t="s">
        <v>276</v>
      </c>
      <c r="O29" s="373"/>
      <c r="P29" s="373"/>
      <c r="Q29" s="373"/>
      <c r="R29" s="373"/>
      <c r="S29" s="373"/>
      <c r="T29" s="374"/>
    </row>
    <row r="30" spans="1:20" ht="12.75">
      <c r="A30" s="372"/>
      <c r="B30" s="373"/>
      <c r="C30" s="373"/>
      <c r="D30" s="373"/>
      <c r="E30" s="373"/>
      <c r="F30" s="373"/>
      <c r="G30" s="374"/>
      <c r="H30" s="372"/>
      <c r="I30" s="373"/>
      <c r="J30" s="373"/>
      <c r="K30" s="374"/>
      <c r="L30" s="58"/>
      <c r="M30" s="51"/>
      <c r="N30" s="372"/>
      <c r="O30" s="373"/>
      <c r="P30" s="373"/>
      <c r="Q30" s="373"/>
      <c r="R30" s="373"/>
      <c r="S30" s="373"/>
      <c r="T30" s="374"/>
    </row>
    <row r="31" spans="1:20" ht="12.75">
      <c r="A31" s="372"/>
      <c r="B31" s="373"/>
      <c r="C31" s="373"/>
      <c r="D31" s="373"/>
      <c r="E31" s="373"/>
      <c r="F31" s="373"/>
      <c r="G31" s="374"/>
      <c r="H31" s="372"/>
      <c r="I31" s="373"/>
      <c r="J31" s="373"/>
      <c r="K31" s="374"/>
      <c r="L31" s="20"/>
      <c r="M31" s="51"/>
      <c r="N31" s="372"/>
      <c r="O31" s="373"/>
      <c r="P31" s="373"/>
      <c r="Q31" s="373"/>
      <c r="R31" s="373"/>
      <c r="S31" s="373"/>
      <c r="T31" s="374"/>
    </row>
    <row r="32" spans="1:20" ht="12.75">
      <c r="A32" s="372"/>
      <c r="B32" s="373"/>
      <c r="C32" s="373"/>
      <c r="D32" s="373"/>
      <c r="E32" s="373"/>
      <c r="F32" s="373"/>
      <c r="G32" s="374"/>
      <c r="H32" s="372"/>
      <c r="I32" s="373"/>
      <c r="J32" s="373"/>
      <c r="K32" s="374"/>
      <c r="L32" s="58"/>
      <c r="M32" s="51"/>
      <c r="N32" s="372"/>
      <c r="O32" s="373"/>
      <c r="P32" s="373"/>
      <c r="Q32" s="373"/>
      <c r="R32" s="373"/>
      <c r="S32" s="373"/>
      <c r="T32" s="374"/>
    </row>
    <row r="33" spans="1:20" ht="12.75">
      <c r="A33" s="372"/>
      <c r="B33" s="373"/>
      <c r="C33" s="373"/>
      <c r="D33" s="373"/>
      <c r="E33" s="373"/>
      <c r="F33" s="373"/>
      <c r="G33" s="374"/>
      <c r="H33" s="372"/>
      <c r="I33" s="373"/>
      <c r="J33" s="373"/>
      <c r="K33" s="374"/>
      <c r="L33" s="58"/>
      <c r="M33" s="51"/>
      <c r="N33" s="372"/>
      <c r="O33" s="373"/>
      <c r="P33" s="373"/>
      <c r="Q33" s="373"/>
      <c r="R33" s="373"/>
      <c r="S33" s="373"/>
      <c r="T33" s="374"/>
    </row>
    <row r="34" spans="1:20" ht="12.75">
      <c r="A34" s="372"/>
      <c r="B34" s="373"/>
      <c r="C34" s="373"/>
      <c r="D34" s="373"/>
      <c r="E34" s="373"/>
      <c r="F34" s="373"/>
      <c r="G34" s="374"/>
      <c r="H34" s="372"/>
      <c r="I34" s="373"/>
      <c r="J34" s="373"/>
      <c r="K34" s="374"/>
      <c r="L34" s="58"/>
      <c r="M34" s="51"/>
      <c r="N34" s="372"/>
      <c r="O34" s="373"/>
      <c r="P34" s="373"/>
      <c r="Q34" s="373"/>
      <c r="R34" s="373"/>
      <c r="S34" s="373"/>
      <c r="T34" s="374"/>
    </row>
    <row r="35" spans="1:20" ht="12.75">
      <c r="A35" s="372"/>
      <c r="B35" s="373"/>
      <c r="C35" s="373"/>
      <c r="D35" s="373"/>
      <c r="E35" s="373"/>
      <c r="F35" s="373"/>
      <c r="G35" s="374"/>
      <c r="H35" s="372"/>
      <c r="I35" s="373"/>
      <c r="J35" s="373"/>
      <c r="K35" s="374"/>
      <c r="L35" s="58"/>
      <c r="M35" s="51"/>
      <c r="N35" s="372"/>
      <c r="O35" s="373"/>
      <c r="P35" s="373"/>
      <c r="Q35" s="373"/>
      <c r="R35" s="373"/>
      <c r="S35" s="373"/>
      <c r="T35" s="374"/>
    </row>
    <row r="36" spans="1:20" ht="12.75">
      <c r="A36" s="372"/>
      <c r="B36" s="373"/>
      <c r="C36" s="373"/>
      <c r="D36" s="373"/>
      <c r="E36" s="373"/>
      <c r="F36" s="373"/>
      <c r="G36" s="374"/>
      <c r="H36" s="372"/>
      <c r="I36" s="373"/>
      <c r="J36" s="373"/>
      <c r="K36" s="374"/>
      <c r="L36" s="59"/>
      <c r="M36" s="60"/>
      <c r="N36" s="47" t="s">
        <v>46</v>
      </c>
      <c r="O36" s="54"/>
      <c r="P36" s="54"/>
      <c r="Q36" s="54"/>
      <c r="R36" s="54"/>
      <c r="S36" s="54"/>
      <c r="T36" s="61"/>
    </row>
    <row r="37" spans="1:20" ht="12.75">
      <c r="A37" s="372"/>
      <c r="B37" s="373"/>
      <c r="C37" s="373"/>
      <c r="D37" s="373"/>
      <c r="E37" s="373"/>
      <c r="F37" s="373"/>
      <c r="G37" s="374"/>
      <c r="H37" s="372"/>
      <c r="I37" s="373"/>
      <c r="J37" s="373"/>
      <c r="K37" s="374"/>
      <c r="L37" s="59"/>
      <c r="M37" s="60"/>
      <c r="N37" s="55" t="s">
        <v>47</v>
      </c>
      <c r="O37" s="36"/>
      <c r="P37" s="36"/>
      <c r="Q37" s="36"/>
      <c r="R37" s="36"/>
      <c r="S37" s="36"/>
      <c r="T37" s="56"/>
    </row>
    <row r="38" spans="1:20" ht="15">
      <c r="A38" s="372"/>
      <c r="B38" s="373"/>
      <c r="C38" s="373"/>
      <c r="D38" s="373"/>
      <c r="E38" s="373"/>
      <c r="F38" s="373"/>
      <c r="G38" s="374"/>
      <c r="H38" s="372"/>
      <c r="I38" s="373"/>
      <c r="J38" s="373"/>
      <c r="K38" s="374"/>
      <c r="L38" s="58"/>
      <c r="M38" s="51"/>
      <c r="N38" s="378" t="s">
        <v>48</v>
      </c>
      <c r="O38" s="379"/>
      <c r="P38" s="379"/>
      <c r="Q38" s="379"/>
      <c r="R38" s="379"/>
      <c r="S38" s="379"/>
      <c r="T38" s="380"/>
    </row>
    <row r="39" spans="1:20" ht="12.75">
      <c r="A39" s="372"/>
      <c r="B39" s="373"/>
      <c r="C39" s="373"/>
      <c r="D39" s="373"/>
      <c r="E39" s="373"/>
      <c r="F39" s="373"/>
      <c r="G39" s="374"/>
      <c r="H39" s="372"/>
      <c r="I39" s="373"/>
      <c r="J39" s="373"/>
      <c r="K39" s="374"/>
      <c r="L39" s="58"/>
      <c r="M39" s="51"/>
      <c r="N39" s="372"/>
      <c r="O39" s="373"/>
      <c r="P39" s="373"/>
      <c r="Q39" s="373"/>
      <c r="R39" s="373"/>
      <c r="S39" s="373"/>
      <c r="T39" s="374"/>
    </row>
    <row r="40" spans="1:20" ht="13.5" thickBot="1">
      <c r="A40" s="375"/>
      <c r="B40" s="376"/>
      <c r="C40" s="376"/>
      <c r="D40" s="376"/>
      <c r="E40" s="376"/>
      <c r="F40" s="376"/>
      <c r="G40" s="377"/>
      <c r="H40" s="375"/>
      <c r="I40" s="376"/>
      <c r="J40" s="376"/>
      <c r="K40" s="377"/>
      <c r="L40" s="63"/>
      <c r="M40" s="33"/>
      <c r="N40" s="375"/>
      <c r="O40" s="376"/>
      <c r="P40" s="376"/>
      <c r="Q40" s="376"/>
      <c r="R40" s="376"/>
      <c r="S40" s="376"/>
      <c r="T40" s="377"/>
    </row>
  </sheetData>
  <sheetProtection/>
  <mergeCells count="37">
    <mergeCell ref="H1:M1"/>
    <mergeCell ref="A3:G3"/>
    <mergeCell ref="H3:M3"/>
    <mergeCell ref="A4:G14"/>
    <mergeCell ref="H4:M14"/>
    <mergeCell ref="A15:G15"/>
    <mergeCell ref="H15:M15"/>
    <mergeCell ref="Q15:T15"/>
    <mergeCell ref="N5:R5"/>
    <mergeCell ref="N6:R6"/>
    <mergeCell ref="N7:R7"/>
    <mergeCell ref="N8:R8"/>
    <mergeCell ref="N9:R9"/>
    <mergeCell ref="N10:R10"/>
    <mergeCell ref="S5:T5"/>
    <mergeCell ref="S10:T10"/>
    <mergeCell ref="N12:T12"/>
    <mergeCell ref="A16:G27"/>
    <mergeCell ref="N16:T27"/>
    <mergeCell ref="H24:M24"/>
    <mergeCell ref="H25:M25"/>
    <mergeCell ref="H26:M26"/>
    <mergeCell ref="H27:M27"/>
    <mergeCell ref="A28:G28"/>
    <mergeCell ref="N28:T28"/>
    <mergeCell ref="A29:G40"/>
    <mergeCell ref="H29:K40"/>
    <mergeCell ref="N29:T35"/>
    <mergeCell ref="N38:T38"/>
    <mergeCell ref="N39:T40"/>
    <mergeCell ref="N13:T13"/>
    <mergeCell ref="N14:T14"/>
    <mergeCell ref="Q11:T11"/>
    <mergeCell ref="S6:T6"/>
    <mergeCell ref="S7:T7"/>
    <mergeCell ref="S8:T8"/>
    <mergeCell ref="S9:T9"/>
  </mergeCells>
  <printOptions/>
  <pageMargins left="0.56" right="0.35" top="0.52" bottom="0.37" header="0.36" footer="0.32"/>
  <pageSetup horizontalDpi="600" verticalDpi="600" orientation="landscape" paperSize="9" r:id="rId3"/>
  <drawing r:id="rId2"/>
  <legacyDrawing r:id="rId1"/>
</worksheet>
</file>

<file path=xl/worksheets/sheet7.xml><?xml version="1.0" encoding="utf-8"?>
<worksheet xmlns="http://schemas.openxmlformats.org/spreadsheetml/2006/main" xmlns:r="http://schemas.openxmlformats.org/officeDocument/2006/relationships">
  <dimension ref="A1:T35"/>
  <sheetViews>
    <sheetView zoomScalePageLayoutView="0" workbookViewId="0" topLeftCell="A1">
      <selection activeCell="E22" sqref="E22:O22"/>
    </sheetView>
  </sheetViews>
  <sheetFormatPr defaultColWidth="11.421875" defaultRowHeight="12.75"/>
  <cols>
    <col min="1" max="1" width="12.7109375" style="27" customWidth="1"/>
    <col min="2" max="2" width="2.28125" style="27" customWidth="1"/>
    <col min="3" max="3" width="8.8515625" style="27" customWidth="1"/>
    <col min="4" max="4" width="4.421875" style="27" customWidth="1"/>
    <col min="5" max="5" width="5.140625" style="27" customWidth="1"/>
    <col min="6" max="6" width="9.140625" style="27" customWidth="1"/>
    <col min="7" max="7" width="8.7109375" style="27" customWidth="1"/>
    <col min="8" max="8" width="10.7109375" style="27" customWidth="1"/>
    <col min="9" max="9" width="4.28125" style="27" customWidth="1"/>
    <col min="10" max="11" width="1.7109375" style="27" customWidth="1"/>
    <col min="12" max="12" width="8.7109375" style="27" customWidth="1"/>
    <col min="13" max="13" width="4.7109375" style="27" customWidth="1"/>
    <col min="14" max="14" width="6.7109375" style="27" customWidth="1"/>
    <col min="15" max="15" width="10.7109375" style="27" customWidth="1"/>
    <col min="16" max="16" width="4.7109375" style="27" customWidth="1"/>
    <col min="17" max="17" width="6.00390625" style="27" customWidth="1"/>
    <col min="18" max="19" width="8.7109375" style="27" customWidth="1"/>
    <col min="20" max="20" width="10.7109375" style="27" customWidth="1"/>
    <col min="21" max="16384" width="11.421875" style="27" customWidth="1"/>
  </cols>
  <sheetData>
    <row r="1" spans="1:20" ht="15" customHeight="1" thickBot="1">
      <c r="A1" s="64" t="s">
        <v>49</v>
      </c>
      <c r="C1" s="64"/>
      <c r="D1" s="64"/>
      <c r="E1" s="32"/>
      <c r="F1" s="32"/>
      <c r="G1" s="32"/>
      <c r="H1" s="32"/>
      <c r="I1" s="32"/>
      <c r="J1" s="32"/>
      <c r="K1" s="32"/>
      <c r="L1" s="65" t="s">
        <v>50</v>
      </c>
      <c r="M1" s="32"/>
      <c r="N1" s="32"/>
      <c r="O1" s="32"/>
      <c r="P1" s="32"/>
      <c r="Q1" s="32"/>
      <c r="R1" s="32"/>
      <c r="S1" s="32"/>
      <c r="T1" s="92"/>
    </row>
    <row r="2" spans="1:20" ht="19.5" customHeight="1" thickBot="1">
      <c r="A2" s="21" t="s">
        <v>116</v>
      </c>
      <c r="B2" s="169" t="s">
        <v>272</v>
      </c>
      <c r="C2" s="26"/>
      <c r="D2" s="26"/>
      <c r="E2" s="26"/>
      <c r="F2" s="26"/>
      <c r="G2" s="147"/>
      <c r="H2" s="154" t="s">
        <v>107</v>
      </c>
      <c r="I2" s="171">
        <v>10</v>
      </c>
      <c r="J2" s="170"/>
      <c r="K2" s="441" t="s">
        <v>51</v>
      </c>
      <c r="L2" s="442"/>
      <c r="M2" s="172">
        <v>0.8</v>
      </c>
      <c r="N2" s="23" t="s">
        <v>14</v>
      </c>
      <c r="O2" s="173">
        <v>40102</v>
      </c>
      <c r="P2" s="155" t="s">
        <v>15</v>
      </c>
      <c r="Q2" s="26"/>
      <c r="R2" s="170" t="s">
        <v>277</v>
      </c>
      <c r="S2" s="169"/>
      <c r="T2" s="174"/>
    </row>
    <row r="3" spans="1:20" ht="24.75" customHeight="1" thickBot="1">
      <c r="A3" s="28" t="s">
        <v>120</v>
      </c>
      <c r="B3" s="66"/>
      <c r="C3" s="66"/>
      <c r="D3" s="66"/>
      <c r="E3" s="66"/>
      <c r="F3" s="66"/>
      <c r="G3" s="443"/>
      <c r="H3" s="443"/>
      <c r="I3" s="443"/>
      <c r="J3" s="443"/>
      <c r="K3" s="443"/>
      <c r="L3" s="443"/>
      <c r="M3" s="443"/>
      <c r="N3" s="443"/>
      <c r="O3" s="443"/>
      <c r="P3" s="443"/>
      <c r="Q3" s="443"/>
      <c r="R3" s="443"/>
      <c r="S3" s="443"/>
      <c r="T3" s="444"/>
    </row>
    <row r="4" spans="1:20" ht="15" customHeight="1" thickBot="1">
      <c r="A4" s="68" t="s">
        <v>52</v>
      </c>
      <c r="B4" s="37"/>
      <c r="C4" s="443"/>
      <c r="D4" s="443"/>
      <c r="E4" s="443"/>
      <c r="F4" s="443"/>
      <c r="G4" s="443"/>
      <c r="H4" s="443"/>
      <c r="I4" s="443"/>
      <c r="J4" s="443"/>
      <c r="K4" s="443"/>
      <c r="L4" s="443"/>
      <c r="M4" s="443"/>
      <c r="N4" s="443"/>
      <c r="O4" s="443"/>
      <c r="P4" s="445"/>
      <c r="Q4" s="69" t="s">
        <v>53</v>
      </c>
      <c r="R4" s="70" t="s">
        <v>54</v>
      </c>
      <c r="S4" s="69" t="s">
        <v>55</v>
      </c>
      <c r="T4" s="24" t="s">
        <v>56</v>
      </c>
    </row>
    <row r="5" spans="1:20" ht="15" customHeight="1">
      <c r="A5" s="446" t="s">
        <v>279</v>
      </c>
      <c r="B5" s="447"/>
      <c r="C5" s="447"/>
      <c r="D5" s="447"/>
      <c r="E5" s="447"/>
      <c r="F5" s="447"/>
      <c r="G5" s="447"/>
      <c r="H5" s="447"/>
      <c r="I5" s="447"/>
      <c r="J5" s="447"/>
      <c r="K5" s="447"/>
      <c r="L5" s="447"/>
      <c r="M5" s="447"/>
      <c r="N5" s="447"/>
      <c r="O5" s="447"/>
      <c r="P5" s="448"/>
      <c r="Q5" s="175" t="s">
        <v>278</v>
      </c>
      <c r="R5" s="176">
        <v>68</v>
      </c>
      <c r="S5" s="177">
        <v>224</v>
      </c>
      <c r="T5" s="178">
        <f>PRODUCT(R5:S5)</f>
        <v>15232</v>
      </c>
    </row>
    <row r="6" spans="1:20" ht="15" customHeight="1">
      <c r="A6" s="410" t="s">
        <v>280</v>
      </c>
      <c r="B6" s="411"/>
      <c r="C6" s="411"/>
      <c r="D6" s="411"/>
      <c r="E6" s="411"/>
      <c r="F6" s="411"/>
      <c r="G6" s="411"/>
      <c r="H6" s="411"/>
      <c r="I6" s="411"/>
      <c r="J6" s="411"/>
      <c r="K6" s="411"/>
      <c r="L6" s="411"/>
      <c r="M6" s="411"/>
      <c r="N6" s="411"/>
      <c r="O6" s="411"/>
      <c r="P6" s="433"/>
      <c r="Q6" s="179"/>
      <c r="R6" s="180"/>
      <c r="S6" s="180"/>
      <c r="T6" s="181">
        <f aca="true" t="shared" si="0" ref="T6:T11">PRODUCT(R6:S6)</f>
        <v>0</v>
      </c>
    </row>
    <row r="7" spans="1:20" ht="15" customHeight="1">
      <c r="A7" s="410"/>
      <c r="B7" s="411"/>
      <c r="C7" s="411"/>
      <c r="D7" s="411"/>
      <c r="E7" s="411"/>
      <c r="F7" s="411"/>
      <c r="G7" s="411"/>
      <c r="H7" s="411"/>
      <c r="I7" s="411"/>
      <c r="J7" s="411"/>
      <c r="K7" s="411"/>
      <c r="L7" s="411"/>
      <c r="M7" s="411"/>
      <c r="N7" s="411"/>
      <c r="O7" s="411"/>
      <c r="P7" s="433"/>
      <c r="Q7" s="179"/>
      <c r="R7" s="180"/>
      <c r="S7" s="180"/>
      <c r="T7" s="181">
        <f t="shared" si="0"/>
        <v>0</v>
      </c>
    </row>
    <row r="8" spans="1:20" ht="15" customHeight="1">
      <c r="A8" s="410"/>
      <c r="B8" s="411"/>
      <c r="C8" s="411"/>
      <c r="D8" s="411"/>
      <c r="E8" s="411"/>
      <c r="F8" s="411"/>
      <c r="G8" s="411"/>
      <c r="H8" s="411"/>
      <c r="I8" s="411"/>
      <c r="J8" s="411"/>
      <c r="K8" s="411"/>
      <c r="L8" s="411"/>
      <c r="M8" s="411"/>
      <c r="N8" s="411"/>
      <c r="O8" s="411"/>
      <c r="P8" s="433"/>
      <c r="Q8" s="179"/>
      <c r="R8" s="180"/>
      <c r="S8" s="180"/>
      <c r="T8" s="181">
        <f t="shared" si="0"/>
        <v>0</v>
      </c>
    </row>
    <row r="9" spans="1:20" ht="15" customHeight="1">
      <c r="A9" s="410"/>
      <c r="B9" s="411"/>
      <c r="C9" s="411"/>
      <c r="D9" s="411"/>
      <c r="E9" s="411"/>
      <c r="F9" s="411"/>
      <c r="G9" s="411"/>
      <c r="H9" s="411"/>
      <c r="I9" s="411"/>
      <c r="J9" s="411"/>
      <c r="K9" s="411"/>
      <c r="L9" s="411"/>
      <c r="M9" s="411"/>
      <c r="N9" s="411"/>
      <c r="O9" s="411"/>
      <c r="P9" s="433"/>
      <c r="Q9" s="179"/>
      <c r="R9" s="180"/>
      <c r="S9" s="180"/>
      <c r="T9" s="181">
        <f t="shared" si="0"/>
        <v>0</v>
      </c>
    </row>
    <row r="10" spans="1:20" ht="15" customHeight="1">
      <c r="A10" s="410"/>
      <c r="B10" s="411"/>
      <c r="C10" s="411"/>
      <c r="D10" s="411"/>
      <c r="E10" s="411"/>
      <c r="F10" s="411"/>
      <c r="G10" s="411"/>
      <c r="H10" s="411"/>
      <c r="I10" s="411"/>
      <c r="J10" s="411"/>
      <c r="K10" s="411"/>
      <c r="L10" s="411"/>
      <c r="M10" s="411"/>
      <c r="N10" s="411"/>
      <c r="O10" s="411"/>
      <c r="P10" s="433"/>
      <c r="Q10" s="179"/>
      <c r="R10" s="180"/>
      <c r="S10" s="180"/>
      <c r="T10" s="181">
        <f t="shared" si="0"/>
        <v>0</v>
      </c>
    </row>
    <row r="11" spans="1:20" ht="15" customHeight="1" thickBot="1">
      <c r="A11" s="407"/>
      <c r="B11" s="408"/>
      <c r="C11" s="408"/>
      <c r="D11" s="408"/>
      <c r="E11" s="408"/>
      <c r="F11" s="408"/>
      <c r="G11" s="408"/>
      <c r="H11" s="408"/>
      <c r="I11" s="408"/>
      <c r="J11" s="408"/>
      <c r="K11" s="408"/>
      <c r="L11" s="408"/>
      <c r="M11" s="408"/>
      <c r="N11" s="408"/>
      <c r="O11" s="408"/>
      <c r="P11" s="434"/>
      <c r="Q11" s="182"/>
      <c r="R11" s="183"/>
      <c r="S11" s="183"/>
      <c r="T11" s="184">
        <f t="shared" si="0"/>
        <v>0</v>
      </c>
    </row>
    <row r="12" spans="1:20" ht="15" customHeight="1" thickBot="1">
      <c r="A12" s="435" t="s">
        <v>57</v>
      </c>
      <c r="B12" s="436"/>
      <c r="C12" s="436"/>
      <c r="D12" s="436"/>
      <c r="E12" s="436"/>
      <c r="F12" s="436"/>
      <c r="G12" s="436"/>
      <c r="H12" s="436"/>
      <c r="I12" s="436"/>
      <c r="J12" s="436"/>
      <c r="K12" s="436"/>
      <c r="L12" s="436"/>
      <c r="M12" s="436"/>
      <c r="N12" s="436"/>
      <c r="O12" s="436"/>
      <c r="P12" s="436"/>
      <c r="Q12" s="71"/>
      <c r="R12" s="72"/>
      <c r="S12" s="73"/>
      <c r="T12" s="185">
        <f>SUM(T5:T11)</f>
        <v>15232</v>
      </c>
    </row>
    <row r="13" spans="1:20" ht="24.75" customHeight="1" thickBot="1">
      <c r="A13" s="30" t="s">
        <v>121</v>
      </c>
      <c r="B13" s="31"/>
      <c r="C13" s="31"/>
      <c r="D13" s="31"/>
      <c r="E13" s="31"/>
      <c r="F13" s="31"/>
      <c r="G13" s="40"/>
      <c r="H13" s="74"/>
      <c r="I13" s="74"/>
      <c r="J13" s="74"/>
      <c r="K13" s="40"/>
      <c r="L13" s="28" t="s">
        <v>122</v>
      </c>
      <c r="M13" s="67"/>
      <c r="N13" s="67"/>
      <c r="O13" s="67"/>
      <c r="P13" s="67"/>
      <c r="Q13" s="75"/>
      <c r="R13" s="75"/>
      <c r="S13" s="75"/>
      <c r="T13" s="76"/>
    </row>
    <row r="14" spans="1:20" ht="15" customHeight="1" thickBot="1">
      <c r="A14" s="62"/>
      <c r="B14" s="29"/>
      <c r="C14" s="77"/>
      <c r="D14" s="78" t="s">
        <v>58</v>
      </c>
      <c r="E14" s="437" t="s">
        <v>59</v>
      </c>
      <c r="F14" s="438"/>
      <c r="G14" s="438"/>
      <c r="H14" s="438"/>
      <c r="I14" s="438"/>
      <c r="J14" s="438"/>
      <c r="K14" s="439"/>
      <c r="L14" s="425" t="s">
        <v>60</v>
      </c>
      <c r="M14" s="440"/>
      <c r="N14" s="426"/>
      <c r="O14" s="132" t="s">
        <v>61</v>
      </c>
      <c r="P14" s="28" t="s">
        <v>62</v>
      </c>
      <c r="Q14" s="66"/>
      <c r="R14" s="28" t="s">
        <v>63</v>
      </c>
      <c r="S14" s="425" t="s">
        <v>64</v>
      </c>
      <c r="T14" s="426"/>
    </row>
    <row r="15" spans="1:20" ht="15" customHeight="1">
      <c r="A15" s="79" t="s">
        <v>65</v>
      </c>
      <c r="B15" s="80"/>
      <c r="C15" s="186"/>
      <c r="D15" s="188">
        <v>90</v>
      </c>
      <c r="E15" s="427" t="s">
        <v>281</v>
      </c>
      <c r="F15" s="428"/>
      <c r="G15" s="428"/>
      <c r="H15" s="428"/>
      <c r="I15" s="428"/>
      <c r="J15" s="428"/>
      <c r="K15" s="429"/>
      <c r="L15" s="430"/>
      <c r="M15" s="431"/>
      <c r="N15" s="432"/>
      <c r="O15" s="190"/>
      <c r="P15" s="430"/>
      <c r="Q15" s="432"/>
      <c r="R15" s="191"/>
      <c r="S15" s="430"/>
      <c r="T15" s="432"/>
    </row>
    <row r="16" spans="1:20" ht="15" customHeight="1">
      <c r="A16" s="81" t="s">
        <v>66</v>
      </c>
      <c r="B16" s="82"/>
      <c r="C16" s="187"/>
      <c r="D16" s="189"/>
      <c r="E16" s="423"/>
      <c r="F16" s="424"/>
      <c r="G16" s="424"/>
      <c r="H16" s="424"/>
      <c r="I16" s="424"/>
      <c r="J16" s="424"/>
      <c r="K16" s="422"/>
      <c r="L16" s="421"/>
      <c r="M16" s="424"/>
      <c r="N16" s="422"/>
      <c r="O16" s="192"/>
      <c r="P16" s="421"/>
      <c r="Q16" s="422"/>
      <c r="R16" s="193"/>
      <c r="S16" s="421"/>
      <c r="T16" s="422"/>
    </row>
    <row r="17" spans="1:20" ht="15" customHeight="1">
      <c r="A17" s="81" t="s">
        <v>67</v>
      </c>
      <c r="B17" s="82"/>
      <c r="C17" s="82"/>
      <c r="D17" s="189">
        <v>10</v>
      </c>
      <c r="E17" s="423"/>
      <c r="F17" s="424"/>
      <c r="G17" s="424"/>
      <c r="H17" s="424"/>
      <c r="I17" s="424"/>
      <c r="J17" s="424"/>
      <c r="K17" s="422"/>
      <c r="L17" s="421"/>
      <c r="M17" s="424"/>
      <c r="N17" s="422"/>
      <c r="O17" s="192"/>
      <c r="P17" s="421"/>
      <c r="Q17" s="422"/>
      <c r="R17" s="193"/>
      <c r="S17" s="421"/>
      <c r="T17" s="422"/>
    </row>
    <row r="18" spans="1:20" ht="15" customHeight="1" thickBot="1">
      <c r="A18" s="83" t="s">
        <v>68</v>
      </c>
      <c r="B18" s="84"/>
      <c r="C18" s="84"/>
      <c r="D18" s="156"/>
      <c r="E18" s="419"/>
      <c r="F18" s="420"/>
      <c r="G18" s="420"/>
      <c r="H18" s="420"/>
      <c r="I18" s="420"/>
      <c r="J18" s="420"/>
      <c r="K18" s="414"/>
      <c r="L18" s="413"/>
      <c r="M18" s="420"/>
      <c r="N18" s="414"/>
      <c r="O18" s="194"/>
      <c r="P18" s="413"/>
      <c r="Q18" s="414"/>
      <c r="R18" s="195"/>
      <c r="S18" s="413"/>
      <c r="T18" s="414"/>
    </row>
    <row r="19" spans="1:20" ht="16.5" customHeight="1" thickBot="1">
      <c r="A19" s="85" t="s">
        <v>123</v>
      </c>
      <c r="B19" s="64"/>
      <c r="C19" s="64"/>
      <c r="D19" s="64"/>
      <c r="E19" s="64"/>
      <c r="F19" s="64"/>
      <c r="G19" s="64"/>
      <c r="H19" s="64"/>
      <c r="I19" s="64"/>
      <c r="J19" s="64"/>
      <c r="K19" s="64"/>
      <c r="L19" s="75"/>
      <c r="M19" s="75"/>
      <c r="N19" s="75"/>
      <c r="O19" s="67"/>
      <c r="P19" s="67"/>
      <c r="Q19" s="67"/>
      <c r="R19" s="67"/>
      <c r="S19" s="67"/>
      <c r="T19" s="76"/>
    </row>
    <row r="20" spans="1:20" ht="15" customHeight="1">
      <c r="A20" s="86" t="s">
        <v>69</v>
      </c>
      <c r="B20" s="87"/>
      <c r="C20" s="87"/>
      <c r="D20" s="87"/>
      <c r="E20" s="86" t="s">
        <v>70</v>
      </c>
      <c r="F20" s="87"/>
      <c r="G20" s="87"/>
      <c r="H20" s="87"/>
      <c r="I20" s="87"/>
      <c r="J20" s="87"/>
      <c r="K20" s="87"/>
      <c r="L20" s="88"/>
      <c r="M20" s="89"/>
      <c r="N20" s="89"/>
      <c r="O20" s="88"/>
      <c r="P20" s="90" t="s">
        <v>71</v>
      </c>
      <c r="Q20" s="88"/>
      <c r="R20" s="88"/>
      <c r="S20" s="88"/>
      <c r="T20" s="91"/>
    </row>
    <row r="21" spans="1:20" ht="13.5" customHeight="1">
      <c r="A21" s="415">
        <v>39934</v>
      </c>
      <c r="B21" s="416"/>
      <c r="C21" s="416"/>
      <c r="D21" s="417"/>
      <c r="E21" s="418" t="s">
        <v>282</v>
      </c>
      <c r="F21" s="416"/>
      <c r="G21" s="416"/>
      <c r="H21" s="416"/>
      <c r="I21" s="416"/>
      <c r="J21" s="416"/>
      <c r="K21" s="416"/>
      <c r="L21" s="416"/>
      <c r="M21" s="416"/>
      <c r="N21" s="416"/>
      <c r="O21" s="416"/>
      <c r="P21" s="418"/>
      <c r="Q21" s="416"/>
      <c r="R21" s="416"/>
      <c r="S21" s="416"/>
      <c r="T21" s="417"/>
    </row>
    <row r="22" spans="1:20" ht="13.5" customHeight="1">
      <c r="A22" s="410"/>
      <c r="B22" s="411"/>
      <c r="C22" s="411"/>
      <c r="D22" s="412"/>
      <c r="E22" s="410"/>
      <c r="F22" s="411"/>
      <c r="G22" s="411"/>
      <c r="H22" s="411"/>
      <c r="I22" s="411"/>
      <c r="J22" s="411"/>
      <c r="K22" s="411"/>
      <c r="L22" s="411"/>
      <c r="M22" s="411"/>
      <c r="N22" s="411"/>
      <c r="O22" s="411"/>
      <c r="P22" s="410"/>
      <c r="Q22" s="411"/>
      <c r="R22" s="411"/>
      <c r="S22" s="411"/>
      <c r="T22" s="412"/>
    </row>
    <row r="23" spans="1:20" ht="13.5" customHeight="1">
      <c r="A23" s="410"/>
      <c r="B23" s="411"/>
      <c r="C23" s="411"/>
      <c r="D23" s="412"/>
      <c r="E23" s="410"/>
      <c r="F23" s="411"/>
      <c r="G23" s="411"/>
      <c r="H23" s="411"/>
      <c r="I23" s="411"/>
      <c r="J23" s="411"/>
      <c r="K23" s="411"/>
      <c r="L23" s="411"/>
      <c r="M23" s="411"/>
      <c r="N23" s="411"/>
      <c r="O23" s="411"/>
      <c r="P23" s="410"/>
      <c r="Q23" s="411"/>
      <c r="R23" s="411"/>
      <c r="S23" s="411"/>
      <c r="T23" s="412"/>
    </row>
    <row r="24" spans="1:20" ht="13.5" customHeight="1">
      <c r="A24" s="410"/>
      <c r="B24" s="411"/>
      <c r="C24" s="411"/>
      <c r="D24" s="412"/>
      <c r="E24" s="410"/>
      <c r="F24" s="411"/>
      <c r="G24" s="411"/>
      <c r="H24" s="411"/>
      <c r="I24" s="411"/>
      <c r="J24" s="411"/>
      <c r="K24" s="411"/>
      <c r="L24" s="411"/>
      <c r="M24" s="411"/>
      <c r="N24" s="411"/>
      <c r="O24" s="411"/>
      <c r="P24" s="410"/>
      <c r="Q24" s="411"/>
      <c r="R24" s="411"/>
      <c r="S24" s="411"/>
      <c r="T24" s="412"/>
    </row>
    <row r="25" spans="1:20" ht="13.5" customHeight="1">
      <c r="A25" s="410"/>
      <c r="B25" s="411"/>
      <c r="C25" s="411"/>
      <c r="D25" s="412"/>
      <c r="E25" s="410"/>
      <c r="F25" s="411"/>
      <c r="G25" s="411"/>
      <c r="H25" s="411"/>
      <c r="I25" s="411"/>
      <c r="J25" s="411"/>
      <c r="K25" s="411"/>
      <c r="L25" s="411"/>
      <c r="M25" s="411"/>
      <c r="N25" s="411"/>
      <c r="O25" s="411"/>
      <c r="P25" s="410"/>
      <c r="Q25" s="411"/>
      <c r="R25" s="411"/>
      <c r="S25" s="411"/>
      <c r="T25" s="412"/>
    </row>
    <row r="26" spans="1:20" ht="13.5" customHeight="1">
      <c r="A26" s="410"/>
      <c r="B26" s="411"/>
      <c r="C26" s="411"/>
      <c r="D26" s="412"/>
      <c r="E26" s="410"/>
      <c r="F26" s="411"/>
      <c r="G26" s="411"/>
      <c r="H26" s="411"/>
      <c r="I26" s="411"/>
      <c r="J26" s="411"/>
      <c r="K26" s="411"/>
      <c r="L26" s="411"/>
      <c r="M26" s="411"/>
      <c r="N26" s="411"/>
      <c r="O26" s="411"/>
      <c r="P26" s="410"/>
      <c r="Q26" s="411"/>
      <c r="R26" s="411"/>
      <c r="S26" s="411"/>
      <c r="T26" s="412"/>
    </row>
    <row r="27" spans="1:20" ht="13.5" customHeight="1">
      <c r="A27" s="410"/>
      <c r="B27" s="411"/>
      <c r="C27" s="411"/>
      <c r="D27" s="412"/>
      <c r="E27" s="410"/>
      <c r="F27" s="411"/>
      <c r="G27" s="411"/>
      <c r="H27" s="411"/>
      <c r="I27" s="411"/>
      <c r="J27" s="411"/>
      <c r="K27" s="411"/>
      <c r="L27" s="411"/>
      <c r="M27" s="411"/>
      <c r="N27" s="411"/>
      <c r="O27" s="411"/>
      <c r="P27" s="410"/>
      <c r="Q27" s="411"/>
      <c r="R27" s="411"/>
      <c r="S27" s="411"/>
      <c r="T27" s="412"/>
    </row>
    <row r="28" spans="1:20" ht="13.5" customHeight="1">
      <c r="A28" s="410"/>
      <c r="B28" s="411"/>
      <c r="C28" s="411"/>
      <c r="D28" s="412"/>
      <c r="E28" s="410"/>
      <c r="F28" s="411"/>
      <c r="G28" s="411"/>
      <c r="H28" s="411"/>
      <c r="I28" s="411"/>
      <c r="J28" s="411"/>
      <c r="K28" s="411"/>
      <c r="L28" s="411"/>
      <c r="M28" s="411"/>
      <c r="N28" s="411"/>
      <c r="O28" s="411"/>
      <c r="P28" s="410"/>
      <c r="Q28" s="411"/>
      <c r="R28" s="411"/>
      <c r="S28" s="411"/>
      <c r="T28" s="412"/>
    </row>
    <row r="29" spans="1:20" ht="13.5" customHeight="1">
      <c r="A29" s="410"/>
      <c r="B29" s="411"/>
      <c r="C29" s="411"/>
      <c r="D29" s="412"/>
      <c r="E29" s="410"/>
      <c r="F29" s="411"/>
      <c r="G29" s="411"/>
      <c r="H29" s="411"/>
      <c r="I29" s="411"/>
      <c r="J29" s="411"/>
      <c r="K29" s="411"/>
      <c r="L29" s="411"/>
      <c r="M29" s="411"/>
      <c r="N29" s="411"/>
      <c r="O29" s="411"/>
      <c r="P29" s="410"/>
      <c r="Q29" s="411"/>
      <c r="R29" s="411"/>
      <c r="S29" s="411"/>
      <c r="T29" s="412"/>
    </row>
    <row r="30" spans="1:20" ht="13.5" customHeight="1">
      <c r="A30" s="410"/>
      <c r="B30" s="411"/>
      <c r="C30" s="411"/>
      <c r="D30" s="412"/>
      <c r="E30" s="410"/>
      <c r="F30" s="411"/>
      <c r="G30" s="411"/>
      <c r="H30" s="411"/>
      <c r="I30" s="411"/>
      <c r="J30" s="411"/>
      <c r="K30" s="411"/>
      <c r="L30" s="411"/>
      <c r="M30" s="411"/>
      <c r="N30" s="411"/>
      <c r="O30" s="411"/>
      <c r="P30" s="410"/>
      <c r="Q30" s="411"/>
      <c r="R30" s="411"/>
      <c r="S30" s="411"/>
      <c r="T30" s="412"/>
    </row>
    <row r="31" spans="1:20" ht="13.5" customHeight="1">
      <c r="A31" s="410"/>
      <c r="B31" s="411"/>
      <c r="C31" s="411"/>
      <c r="D31" s="412"/>
      <c r="E31" s="410"/>
      <c r="F31" s="411"/>
      <c r="G31" s="411"/>
      <c r="H31" s="411"/>
      <c r="I31" s="411"/>
      <c r="J31" s="411"/>
      <c r="K31" s="411"/>
      <c r="L31" s="411"/>
      <c r="M31" s="411"/>
      <c r="N31" s="411"/>
      <c r="O31" s="411"/>
      <c r="P31" s="410"/>
      <c r="Q31" s="411"/>
      <c r="R31" s="411"/>
      <c r="S31" s="411"/>
      <c r="T31" s="412"/>
    </row>
    <row r="32" spans="1:20" ht="13.5" customHeight="1">
      <c r="A32" s="410"/>
      <c r="B32" s="411"/>
      <c r="C32" s="411"/>
      <c r="D32" s="412"/>
      <c r="E32" s="410"/>
      <c r="F32" s="411"/>
      <c r="G32" s="411"/>
      <c r="H32" s="411"/>
      <c r="I32" s="411"/>
      <c r="J32" s="411"/>
      <c r="K32" s="411"/>
      <c r="L32" s="411"/>
      <c r="M32" s="411"/>
      <c r="N32" s="411"/>
      <c r="O32" s="411"/>
      <c r="P32" s="410"/>
      <c r="Q32" s="411"/>
      <c r="R32" s="411"/>
      <c r="S32" s="411"/>
      <c r="T32" s="412"/>
    </row>
    <row r="33" spans="1:20" ht="13.5" customHeight="1">
      <c r="A33" s="410"/>
      <c r="B33" s="411"/>
      <c r="C33" s="411"/>
      <c r="D33" s="412"/>
      <c r="E33" s="410"/>
      <c r="F33" s="411"/>
      <c r="G33" s="411"/>
      <c r="H33" s="411"/>
      <c r="I33" s="411"/>
      <c r="J33" s="411"/>
      <c r="K33" s="411"/>
      <c r="L33" s="411"/>
      <c r="M33" s="411"/>
      <c r="N33" s="411"/>
      <c r="O33" s="411"/>
      <c r="P33" s="410"/>
      <c r="Q33" s="411"/>
      <c r="R33" s="411"/>
      <c r="S33" s="411"/>
      <c r="T33" s="412"/>
    </row>
    <row r="34" spans="1:20" ht="13.5" customHeight="1">
      <c r="A34" s="410"/>
      <c r="B34" s="411"/>
      <c r="C34" s="411"/>
      <c r="D34" s="412"/>
      <c r="E34" s="410"/>
      <c r="F34" s="411"/>
      <c r="G34" s="411"/>
      <c r="H34" s="411"/>
      <c r="I34" s="411"/>
      <c r="J34" s="411"/>
      <c r="K34" s="411"/>
      <c r="L34" s="411"/>
      <c r="M34" s="411"/>
      <c r="N34" s="411"/>
      <c r="O34" s="411"/>
      <c r="P34" s="410"/>
      <c r="Q34" s="411"/>
      <c r="R34" s="411"/>
      <c r="S34" s="411"/>
      <c r="T34" s="412"/>
    </row>
    <row r="35" spans="1:20" ht="13.5" customHeight="1" thickBot="1">
      <c r="A35" s="407"/>
      <c r="B35" s="408"/>
      <c r="C35" s="408"/>
      <c r="D35" s="409"/>
      <c r="E35" s="407"/>
      <c r="F35" s="408"/>
      <c r="G35" s="408"/>
      <c r="H35" s="408"/>
      <c r="I35" s="408"/>
      <c r="J35" s="408"/>
      <c r="K35" s="408"/>
      <c r="L35" s="408"/>
      <c r="M35" s="408"/>
      <c r="N35" s="408"/>
      <c r="O35" s="408"/>
      <c r="P35" s="407"/>
      <c r="Q35" s="408"/>
      <c r="R35" s="408"/>
      <c r="S35" s="408"/>
      <c r="T35" s="409"/>
    </row>
  </sheetData>
  <sheetProtection insertHyperlinks="0"/>
  <mergeCells count="90">
    <mergeCell ref="K2:L2"/>
    <mergeCell ref="A6:P6"/>
    <mergeCell ref="A7:P7"/>
    <mergeCell ref="A8:P8"/>
    <mergeCell ref="A9:P9"/>
    <mergeCell ref="G3:T3"/>
    <mergeCell ref="C4:P4"/>
    <mergeCell ref="A5:P5"/>
    <mergeCell ref="S14:T14"/>
    <mergeCell ref="E15:K15"/>
    <mergeCell ref="L15:N15"/>
    <mergeCell ref="P15:Q15"/>
    <mergeCell ref="S15:T15"/>
    <mergeCell ref="A10:P10"/>
    <mergeCell ref="A11:P11"/>
    <mergeCell ref="A12:P12"/>
    <mergeCell ref="E14:K14"/>
    <mergeCell ref="L14:N14"/>
    <mergeCell ref="S16:T16"/>
    <mergeCell ref="E17:K17"/>
    <mergeCell ref="L17:N17"/>
    <mergeCell ref="P17:Q17"/>
    <mergeCell ref="S17:T17"/>
    <mergeCell ref="E16:K16"/>
    <mergeCell ref="L16:N16"/>
    <mergeCell ref="P16:Q16"/>
    <mergeCell ref="S18:T18"/>
    <mergeCell ref="A21:B21"/>
    <mergeCell ref="C21:D21"/>
    <mergeCell ref="E21:O21"/>
    <mergeCell ref="P21:T21"/>
    <mergeCell ref="E18:K18"/>
    <mergeCell ref="L18:N18"/>
    <mergeCell ref="P18:Q18"/>
    <mergeCell ref="A23:B23"/>
    <mergeCell ref="C23:D23"/>
    <mergeCell ref="E23:O23"/>
    <mergeCell ref="P23:T23"/>
    <mergeCell ref="A22:B22"/>
    <mergeCell ref="C22:D22"/>
    <mergeCell ref="E22:O22"/>
    <mergeCell ref="P22:T22"/>
    <mergeCell ref="A25:B25"/>
    <mergeCell ref="C25:D25"/>
    <mergeCell ref="E25:O25"/>
    <mergeCell ref="P25:T25"/>
    <mergeCell ref="A24:B24"/>
    <mergeCell ref="C24:D24"/>
    <mergeCell ref="E24:O24"/>
    <mergeCell ref="P24:T24"/>
    <mergeCell ref="A27:B27"/>
    <mergeCell ref="C27:D27"/>
    <mergeCell ref="E27:O27"/>
    <mergeCell ref="P27:T27"/>
    <mergeCell ref="A26:B26"/>
    <mergeCell ref="C26:D26"/>
    <mergeCell ref="E26:O26"/>
    <mergeCell ref="P26:T26"/>
    <mergeCell ref="A29:B29"/>
    <mergeCell ref="C29:D29"/>
    <mergeCell ref="E29:O29"/>
    <mergeCell ref="P29:T29"/>
    <mergeCell ref="A28:B28"/>
    <mergeCell ref="C28:D28"/>
    <mergeCell ref="E28:O28"/>
    <mergeCell ref="P28:T28"/>
    <mergeCell ref="A31:B31"/>
    <mergeCell ref="C31:D31"/>
    <mergeCell ref="E31:O31"/>
    <mergeCell ref="P31:T31"/>
    <mergeCell ref="A30:B30"/>
    <mergeCell ref="C30:D30"/>
    <mergeCell ref="E30:O30"/>
    <mergeCell ref="P30:T30"/>
    <mergeCell ref="A33:B33"/>
    <mergeCell ref="C33:D33"/>
    <mergeCell ref="E33:O33"/>
    <mergeCell ref="P33:T33"/>
    <mergeCell ref="A32:B32"/>
    <mergeCell ref="C32:D32"/>
    <mergeCell ref="E32:O32"/>
    <mergeCell ref="P32:T32"/>
    <mergeCell ref="A35:B35"/>
    <mergeCell ref="C35:D35"/>
    <mergeCell ref="E35:O35"/>
    <mergeCell ref="P35:T35"/>
    <mergeCell ref="A34:B34"/>
    <mergeCell ref="C34:D34"/>
    <mergeCell ref="E34:O34"/>
    <mergeCell ref="P34:T34"/>
  </mergeCells>
  <printOptions/>
  <pageMargins left="0.51" right="0.36" top="0.58" bottom="0.43" header="0.4921259845"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36"/>
  <sheetViews>
    <sheetView zoomScale="115" zoomScaleNormal="115" zoomScalePageLayoutView="0" workbookViewId="0" topLeftCell="A16">
      <selection activeCell="A33" sqref="A33:H36"/>
    </sheetView>
  </sheetViews>
  <sheetFormatPr defaultColWidth="11.421875" defaultRowHeight="12.75"/>
  <cols>
    <col min="1" max="1" width="16.7109375" style="0" customWidth="1"/>
    <col min="2" max="6" width="24.7109375" style="0" customWidth="1"/>
    <col min="7" max="7" width="2.7109375" style="0" customWidth="1"/>
    <col min="8" max="8" width="24.7109375" style="0" customWidth="1"/>
  </cols>
  <sheetData>
    <row r="1" spans="1:8" ht="15" customHeight="1" thickBot="1">
      <c r="A1" s="95" t="s">
        <v>72</v>
      </c>
      <c r="B1" s="96"/>
      <c r="C1" s="96"/>
      <c r="D1" s="235" t="s">
        <v>77</v>
      </c>
      <c r="E1" s="235"/>
      <c r="F1" s="97"/>
      <c r="G1" s="96"/>
      <c r="H1" s="92"/>
    </row>
    <row r="2" spans="1:8" ht="15" customHeight="1" thickBot="1">
      <c r="A2" s="151" t="s">
        <v>116</v>
      </c>
      <c r="B2" s="161" t="s">
        <v>210</v>
      </c>
      <c r="C2" s="196"/>
      <c r="D2" s="197"/>
      <c r="E2" s="152" t="s">
        <v>14</v>
      </c>
      <c r="F2" s="198">
        <v>42851</v>
      </c>
      <c r="G2" s="454" t="s">
        <v>118</v>
      </c>
      <c r="H2" s="455"/>
    </row>
    <row r="3" spans="1:8" ht="15.75" customHeight="1" thickBot="1">
      <c r="A3" s="150" t="s">
        <v>117</v>
      </c>
      <c r="B3" s="200">
        <v>10</v>
      </c>
      <c r="C3" s="200"/>
      <c r="D3" s="201"/>
      <c r="E3" s="153" t="s">
        <v>15</v>
      </c>
      <c r="F3" s="199" t="s">
        <v>241</v>
      </c>
      <c r="G3" s="456"/>
      <c r="H3" s="457"/>
    </row>
    <row r="4" spans="1:8" ht="45.75" customHeight="1" thickBot="1">
      <c r="A4" s="101" t="s">
        <v>73</v>
      </c>
      <c r="B4" s="101" t="s">
        <v>74</v>
      </c>
      <c r="C4" s="101" t="s">
        <v>243</v>
      </c>
      <c r="D4" s="102" t="s">
        <v>252</v>
      </c>
      <c r="E4" s="102" t="s">
        <v>242</v>
      </c>
      <c r="F4" s="103" t="s">
        <v>251</v>
      </c>
      <c r="G4" s="339"/>
      <c r="H4" s="340"/>
    </row>
    <row r="5" spans="1:8" ht="15" customHeight="1">
      <c r="A5" s="130"/>
      <c r="B5" s="331" t="s">
        <v>218</v>
      </c>
      <c r="C5" s="476" t="s">
        <v>244</v>
      </c>
      <c r="D5" s="225" t="s">
        <v>259</v>
      </c>
      <c r="E5" s="473"/>
      <c r="F5" s="225" t="s">
        <v>253</v>
      </c>
      <c r="G5" s="458"/>
      <c r="H5" s="225" t="s">
        <v>256</v>
      </c>
    </row>
    <row r="6" spans="1:8" ht="15" customHeight="1">
      <c r="A6" s="131" t="s">
        <v>80</v>
      </c>
      <c r="B6" s="332"/>
      <c r="C6" s="477"/>
      <c r="D6" s="228" t="s">
        <v>258</v>
      </c>
      <c r="E6" s="474"/>
      <c r="F6" s="228" t="s">
        <v>254</v>
      </c>
      <c r="G6" s="459"/>
      <c r="H6" s="472" t="s">
        <v>257</v>
      </c>
    </row>
    <row r="7" spans="1:8" ht="15" customHeight="1">
      <c r="A7" s="104" t="s">
        <v>81</v>
      </c>
      <c r="B7" s="332"/>
      <c r="C7" s="477"/>
      <c r="D7" s="228" t="s">
        <v>260</v>
      </c>
      <c r="E7" s="474"/>
      <c r="F7" s="228" t="s">
        <v>255</v>
      </c>
      <c r="G7" s="459"/>
      <c r="H7" s="472"/>
    </row>
    <row r="8" spans="1:8" ht="15" customHeight="1" thickBot="1">
      <c r="A8" s="105"/>
      <c r="B8" s="333"/>
      <c r="C8" s="478"/>
      <c r="D8" s="231" t="s">
        <v>261</v>
      </c>
      <c r="E8" s="475"/>
      <c r="F8" s="231" t="s">
        <v>226</v>
      </c>
      <c r="G8" s="460"/>
      <c r="H8" s="231" t="s">
        <v>262</v>
      </c>
    </row>
    <row r="9" spans="1:8" ht="15" customHeight="1">
      <c r="A9" s="106"/>
      <c r="B9" s="315" t="s">
        <v>219</v>
      </c>
      <c r="C9" s="451" t="s">
        <v>245</v>
      </c>
      <c r="D9" s="300" t="s">
        <v>237</v>
      </c>
      <c r="E9" s="312"/>
      <c r="F9" s="297" t="s">
        <v>263</v>
      </c>
      <c r="G9" s="458"/>
      <c r="H9" s="451"/>
    </row>
    <row r="10" spans="1:8" ht="15" customHeight="1">
      <c r="A10" s="115" t="s">
        <v>88</v>
      </c>
      <c r="B10" s="313"/>
      <c r="C10" s="334"/>
      <c r="D10" s="301"/>
      <c r="E10" s="449"/>
      <c r="F10" s="298"/>
      <c r="G10" s="459"/>
      <c r="H10" s="452"/>
    </row>
    <row r="11" spans="1:8" ht="15" customHeight="1">
      <c r="A11" s="113" t="s">
        <v>93</v>
      </c>
      <c r="B11" s="313"/>
      <c r="C11" s="334"/>
      <c r="D11" s="301"/>
      <c r="E11" s="449"/>
      <c r="F11" s="298"/>
      <c r="G11" s="459"/>
      <c r="H11" s="452"/>
    </row>
    <row r="12" spans="1:8" ht="15" customHeight="1" thickBot="1">
      <c r="A12" s="105"/>
      <c r="B12" s="314"/>
      <c r="C12" s="335"/>
      <c r="D12" s="302"/>
      <c r="E12" s="450"/>
      <c r="F12" s="299"/>
      <c r="G12" s="460"/>
      <c r="H12" s="453"/>
    </row>
    <row r="13" spans="1:8" ht="15" customHeight="1">
      <c r="A13" s="116" t="s">
        <v>89</v>
      </c>
      <c r="B13" s="315" t="s">
        <v>220</v>
      </c>
      <c r="C13" s="451" t="s">
        <v>246</v>
      </c>
      <c r="D13" s="297" t="s">
        <v>238</v>
      </c>
      <c r="E13" s="312"/>
      <c r="F13" s="297" t="s">
        <v>269</v>
      </c>
      <c r="G13" s="458"/>
      <c r="H13" s="451"/>
    </row>
    <row r="14" spans="1:8" ht="15" customHeight="1">
      <c r="A14" s="109" t="s">
        <v>82</v>
      </c>
      <c r="B14" s="336"/>
      <c r="C14" s="334"/>
      <c r="D14" s="301"/>
      <c r="E14" s="470"/>
      <c r="F14" s="301"/>
      <c r="G14" s="459"/>
      <c r="H14" s="452"/>
    </row>
    <row r="15" spans="1:8" ht="15" customHeight="1">
      <c r="A15" s="107" t="s">
        <v>83</v>
      </c>
      <c r="B15" s="336"/>
      <c r="C15" s="334"/>
      <c r="D15" s="301"/>
      <c r="E15" s="470"/>
      <c r="F15" s="301"/>
      <c r="G15" s="459"/>
      <c r="H15" s="452"/>
    </row>
    <row r="16" spans="1:8" ht="24" customHeight="1" thickBot="1">
      <c r="A16" s="108" t="s">
        <v>78</v>
      </c>
      <c r="B16" s="337"/>
      <c r="C16" s="335"/>
      <c r="D16" s="302"/>
      <c r="E16" s="471"/>
      <c r="F16" s="302"/>
      <c r="G16" s="460"/>
      <c r="H16" s="453"/>
    </row>
    <row r="17" spans="1:8" ht="15" customHeight="1">
      <c r="A17" s="116" t="s">
        <v>90</v>
      </c>
      <c r="B17" s="303" t="s">
        <v>221</v>
      </c>
      <c r="C17" s="451" t="s">
        <v>250</v>
      </c>
      <c r="D17" s="300" t="s">
        <v>227</v>
      </c>
      <c r="E17" s="312"/>
      <c r="F17" s="297" t="s">
        <v>264</v>
      </c>
      <c r="G17" s="458"/>
      <c r="H17" s="297" t="s">
        <v>265</v>
      </c>
    </row>
    <row r="18" spans="1:8" ht="15" customHeight="1">
      <c r="A18" s="109" t="s">
        <v>79</v>
      </c>
      <c r="B18" s="334"/>
      <c r="C18" s="334"/>
      <c r="D18" s="298"/>
      <c r="E18" s="449"/>
      <c r="F18" s="298"/>
      <c r="G18" s="459"/>
      <c r="H18" s="298"/>
    </row>
    <row r="19" spans="1:8" ht="15" customHeight="1">
      <c r="A19" s="109" t="s">
        <v>84</v>
      </c>
      <c r="B19" s="334"/>
      <c r="C19" s="334"/>
      <c r="D19" s="298"/>
      <c r="E19" s="449"/>
      <c r="F19" s="298"/>
      <c r="G19" s="459"/>
      <c r="H19" s="298"/>
    </row>
    <row r="20" spans="1:8" ht="23.25" customHeight="1" thickBot="1">
      <c r="A20" s="109" t="s">
        <v>85</v>
      </c>
      <c r="B20" s="335"/>
      <c r="C20" s="335"/>
      <c r="D20" s="299"/>
      <c r="E20" s="450"/>
      <c r="F20" s="299"/>
      <c r="G20" s="460"/>
      <c r="H20" s="299"/>
    </row>
    <row r="21" spans="1:8" ht="15" customHeight="1">
      <c r="A21" s="116" t="s">
        <v>91</v>
      </c>
      <c r="B21" s="303" t="s">
        <v>222</v>
      </c>
      <c r="C21" s="451" t="s">
        <v>247</v>
      </c>
      <c r="D21" s="300" t="s">
        <v>239</v>
      </c>
      <c r="E21" s="312"/>
      <c r="F21" s="297" t="s">
        <v>266</v>
      </c>
      <c r="G21" s="458"/>
      <c r="H21" s="300"/>
    </row>
    <row r="22" spans="1:8" ht="15" customHeight="1">
      <c r="A22" s="114" t="s">
        <v>86</v>
      </c>
      <c r="B22" s="304"/>
      <c r="C22" s="334"/>
      <c r="D22" s="298"/>
      <c r="E22" s="449"/>
      <c r="F22" s="298"/>
      <c r="G22" s="459"/>
      <c r="H22" s="298"/>
    </row>
    <row r="23" spans="1:8" ht="15" customHeight="1">
      <c r="A23" s="110"/>
      <c r="B23" s="304"/>
      <c r="C23" s="334"/>
      <c r="D23" s="298"/>
      <c r="E23" s="449"/>
      <c r="F23" s="298"/>
      <c r="G23" s="459"/>
      <c r="H23" s="298"/>
    </row>
    <row r="24" spans="1:8" ht="15" customHeight="1" thickBot="1">
      <c r="A24" s="105"/>
      <c r="B24" s="305"/>
      <c r="C24" s="335"/>
      <c r="D24" s="299"/>
      <c r="E24" s="450"/>
      <c r="F24" s="299"/>
      <c r="G24" s="460"/>
      <c r="H24" s="299"/>
    </row>
    <row r="25" spans="1:8" ht="15" customHeight="1">
      <c r="A25" s="116" t="s">
        <v>91</v>
      </c>
      <c r="B25" s="315" t="s">
        <v>223</v>
      </c>
      <c r="C25" s="451" t="s">
        <v>248</v>
      </c>
      <c r="D25" s="300" t="s">
        <v>228</v>
      </c>
      <c r="E25" s="312"/>
      <c r="F25" s="297" t="s">
        <v>268</v>
      </c>
      <c r="G25" s="458"/>
      <c r="H25" s="297"/>
    </row>
    <row r="26" spans="1:8" ht="15" customHeight="1">
      <c r="A26" s="114" t="s">
        <v>87</v>
      </c>
      <c r="B26" s="313"/>
      <c r="C26" s="334"/>
      <c r="D26" s="298"/>
      <c r="E26" s="449"/>
      <c r="F26" s="298"/>
      <c r="G26" s="459"/>
      <c r="H26" s="298"/>
    </row>
    <row r="27" spans="1:8" ht="15" customHeight="1">
      <c r="A27" s="107" t="s">
        <v>92</v>
      </c>
      <c r="B27" s="313"/>
      <c r="C27" s="334"/>
      <c r="D27" s="298"/>
      <c r="E27" s="449"/>
      <c r="F27" s="298"/>
      <c r="G27" s="459"/>
      <c r="H27" s="298"/>
    </row>
    <row r="28" spans="1:8" ht="15" customHeight="1" thickBot="1">
      <c r="A28" s="105"/>
      <c r="B28" s="314"/>
      <c r="C28" s="335"/>
      <c r="D28" s="299"/>
      <c r="E28" s="450"/>
      <c r="F28" s="299"/>
      <c r="G28" s="460"/>
      <c r="H28" s="299"/>
    </row>
    <row r="29" spans="1:8" ht="15" customHeight="1">
      <c r="A29" s="116" t="s">
        <v>91</v>
      </c>
      <c r="B29" s="315" t="s">
        <v>224</v>
      </c>
      <c r="C29" s="451" t="s">
        <v>249</v>
      </c>
      <c r="D29" s="300" t="s">
        <v>229</v>
      </c>
      <c r="E29" s="312"/>
      <c r="F29" s="451" t="s">
        <v>270</v>
      </c>
      <c r="G29" s="458"/>
      <c r="H29" s="451"/>
    </row>
    <row r="30" spans="1:8" ht="15" customHeight="1">
      <c r="A30" s="114" t="s">
        <v>25</v>
      </c>
      <c r="B30" s="313"/>
      <c r="C30" s="334"/>
      <c r="D30" s="298"/>
      <c r="E30" s="449"/>
      <c r="F30" s="452"/>
      <c r="G30" s="459"/>
      <c r="H30" s="452"/>
    </row>
    <row r="31" spans="1:8" ht="15" customHeight="1">
      <c r="A31" s="338" t="s">
        <v>26</v>
      </c>
      <c r="B31" s="313"/>
      <c r="C31" s="334"/>
      <c r="D31" s="298"/>
      <c r="E31" s="449"/>
      <c r="F31" s="452"/>
      <c r="G31" s="459"/>
      <c r="H31" s="452"/>
    </row>
    <row r="32" spans="1:8" ht="15" customHeight="1" thickBot="1">
      <c r="A32" s="338"/>
      <c r="B32" s="314"/>
      <c r="C32" s="335"/>
      <c r="D32" s="299"/>
      <c r="E32" s="450"/>
      <c r="F32" s="453"/>
      <c r="G32" s="460"/>
      <c r="H32" s="453"/>
    </row>
    <row r="33" spans="1:8" ht="12.75">
      <c r="A33" s="461" t="s">
        <v>271</v>
      </c>
      <c r="B33" s="462"/>
      <c r="C33" s="462"/>
      <c r="D33" s="462"/>
      <c r="E33" s="462"/>
      <c r="F33" s="462"/>
      <c r="G33" s="462"/>
      <c r="H33" s="463"/>
    </row>
    <row r="34" spans="1:8" ht="12.75">
      <c r="A34" s="464"/>
      <c r="B34" s="465"/>
      <c r="C34" s="465"/>
      <c r="D34" s="465"/>
      <c r="E34" s="465"/>
      <c r="F34" s="465"/>
      <c r="G34" s="465"/>
      <c r="H34" s="466"/>
    </row>
    <row r="35" spans="1:8" ht="12.75">
      <c r="A35" s="464"/>
      <c r="B35" s="465"/>
      <c r="C35" s="465"/>
      <c r="D35" s="465"/>
      <c r="E35" s="465"/>
      <c r="F35" s="465"/>
      <c r="G35" s="465"/>
      <c r="H35" s="466"/>
    </row>
    <row r="36" spans="1:8" ht="13.5" thickBot="1">
      <c r="A36" s="467"/>
      <c r="B36" s="468"/>
      <c r="C36" s="468"/>
      <c r="D36" s="468"/>
      <c r="E36" s="468"/>
      <c r="F36" s="468"/>
      <c r="G36" s="468"/>
      <c r="H36" s="469"/>
    </row>
  </sheetData>
  <sheetProtection/>
  <mergeCells count="51">
    <mergeCell ref="C9:C12"/>
    <mergeCell ref="D29:D32"/>
    <mergeCell ref="H6:H7"/>
    <mergeCell ref="B5:B8"/>
    <mergeCell ref="D13:D16"/>
    <mergeCell ref="D9:D12"/>
    <mergeCell ref="F9:F12"/>
    <mergeCell ref="F13:F16"/>
    <mergeCell ref="E5:E8"/>
    <mergeCell ref="B13:B16"/>
    <mergeCell ref="C5:C8"/>
    <mergeCell ref="C21:C24"/>
    <mergeCell ref="C13:C16"/>
    <mergeCell ref="A31:A32"/>
    <mergeCell ref="E9:E12"/>
    <mergeCell ref="E13:E16"/>
    <mergeCell ref="E17:E20"/>
    <mergeCell ref="B29:B32"/>
    <mergeCell ref="B25:B28"/>
    <mergeCell ref="B9:B12"/>
    <mergeCell ref="D25:D28"/>
    <mergeCell ref="G13:G16"/>
    <mergeCell ref="G17:G20"/>
    <mergeCell ref="D21:D24"/>
    <mergeCell ref="F21:F24"/>
    <mergeCell ref="F17:F20"/>
    <mergeCell ref="B17:B20"/>
    <mergeCell ref="B21:B24"/>
    <mergeCell ref="D17:D20"/>
    <mergeCell ref="E21:E24"/>
    <mergeCell ref="C17:C20"/>
    <mergeCell ref="A33:H36"/>
    <mergeCell ref="G21:G24"/>
    <mergeCell ref="G25:G28"/>
    <mergeCell ref="G29:G32"/>
    <mergeCell ref="H21:H24"/>
    <mergeCell ref="H25:H28"/>
    <mergeCell ref="C25:C28"/>
    <mergeCell ref="E25:E28"/>
    <mergeCell ref="C29:C32"/>
    <mergeCell ref="H29:H32"/>
    <mergeCell ref="E29:E32"/>
    <mergeCell ref="F29:F32"/>
    <mergeCell ref="F25:F28"/>
    <mergeCell ref="D1:E1"/>
    <mergeCell ref="G2:H4"/>
    <mergeCell ref="H9:H12"/>
    <mergeCell ref="H13:H16"/>
    <mergeCell ref="H17:H20"/>
    <mergeCell ref="G5:G8"/>
    <mergeCell ref="G9:G12"/>
  </mergeCells>
  <printOptions/>
  <pageMargins left="0.25" right="0.25" top="0.75" bottom="0.75" header="0.3" footer="0.3"/>
  <pageSetup horizontalDpi="600" verticalDpi="600" orientation="landscape" paperSize="8" scale="12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Kantonale 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dc:creator>
  <cp:keywords/>
  <dc:description/>
  <cp:lastModifiedBy>Schuler Stefan</cp:lastModifiedBy>
  <cp:lastPrinted>2017-05-02T15:58:58Z</cp:lastPrinted>
  <dcterms:created xsi:type="dcterms:W3CDTF">2006-12-13T11:30:50Z</dcterms:created>
  <dcterms:modified xsi:type="dcterms:W3CDTF">2017-05-02T15:59:45Z</dcterms:modified>
  <cp:category/>
  <cp:version/>
  <cp:contentType/>
  <cp:contentStatus/>
</cp:coreProperties>
</file>