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E30" i="5" l="1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<sst xmlns="http://schemas.openxmlformats.org/spreadsheetml/2006/main" count="155" uniqueCount="52">
  <si>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</si>
  <si>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</si>
  <si>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</si>
  <si>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</si>
  <si>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</si>
  <si>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</si>
  <si>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</si>
  <si>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</si>
  <si>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</si>
  <si>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</si>
  <si>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</si>
  <si>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</si>
  <si>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</si>
  <si>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</si>
  <si>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</si>
  <si>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</si>
  <si>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</si>
  <si>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</si>
  <si>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</si>
  <si>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</si>
  <si>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</si>
  <si>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</si>
  <si>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</si>
  <si>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</si>
  <si>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</si>
  <si>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</si>
  <si>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</si>
  <si>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</si>
  <si>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</si>
  <si>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</si>
  <si>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</si>
  <si>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</si>
  <si>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</si>
  <si>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</si>
  <si>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</si>
  <si>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</si>
  <si>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</si>
  <si>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</si>
  <si>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</si>
  <si>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</si>
  <si>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</si>
  <si>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</si>
  <si>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</si>
  <si>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</si>
  <si>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</si>
  <si>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</si>
  <si>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</si>
  <si>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</si>
  <si>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</si>
  <si>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</si>
  <si>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</si>
  <si>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wf12 Hagleren Flühli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</si>
</sst>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D21" sqref="D21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40095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0.7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18</v>
      </c>
      <c r="B10" s="8">
        <v>0.2</v>
      </c>
      <c r="C10" s="8">
        <v>108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22</v>
      </c>
      <c r="B11" s="8">
        <v>0.3</v>
      </c>
      <c r="C11" s="8">
        <v>132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26</v>
      </c>
      <c r="B12" s="8">
        <v>0.5</v>
      </c>
      <c r="C12" s="8">
        <v>179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>
        <v>30</v>
      </c>
      <c r="B13" s="8">
        <v>0.7</v>
      </c>
      <c r="C13" s="8">
        <v>102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34</v>
      </c>
      <c r="B14" s="8">
        <v>0.9</v>
      </c>
      <c r="C14" s="8">
        <v>79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38</v>
      </c>
      <c r="B15" s="8">
        <v>1.2</v>
      </c>
      <c r="C15" s="8">
        <v>38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42</v>
      </c>
      <c r="B16" s="8">
        <v>1.5</v>
      </c>
      <c r="C16" s="8">
        <v>20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46</v>
      </c>
      <c r="B17" s="8">
        <v>1.9</v>
      </c>
      <c r="C17" s="8">
        <v>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50</v>
      </c>
      <c r="B18" s="8">
        <v>2.2999999999999998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54</v>
      </c>
      <c r="B19" s="8">
        <v>2.75</v>
      </c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58</v>
      </c>
      <c r="B20" s="8">
        <v>3.25</v>
      </c>
      <c r="C20" s="8">
        <v>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62</v>
      </c>
      <c r="B21" s="8">
        <v>3.75</v>
      </c>
      <c r="C21" s="8">
        <v>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66</v>
      </c>
      <c r="B22" s="8">
        <v>4.25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70</v>
      </c>
      <c r="B23" s="8">
        <v>4.75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74</v>
      </c>
      <c r="B24" s="8">
        <v>5.25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78</v>
      </c>
      <c r="B25" s="8">
        <v>5.8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82</v>
      </c>
      <c r="B26" s="8">
        <v>6.4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86</v>
      </c>
      <c r="B27" s="8">
        <v>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90</v>
      </c>
      <c r="B28" s="8">
        <v>7.6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94</v>
      </c>
      <c r="B29" s="8">
        <v>8.3000000000000007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>
        <v>98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672</v>
      </c>
      <c r="D54" s="12">
        <f t="shared" ref="D54:S54" si="0">SUM(D9:D51)</f>
        <v>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672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960</v>
      </c>
      <c r="D55" s="20">
        <f t="shared" ref="D55:S55" si="3">ROUND(D54/$B$6, 1)</f>
        <v>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960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41.86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41.9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59.8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59.8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100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406.4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406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580.5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581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100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Kluppierungsprotokoll!C10/$B$6</f>
        <v>154.28571428571431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Kluppierungsprotokoll!C11/$B$6</f>
        <v>188.57142857142858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Kluppierungsprotokoll!C12/$B$6</f>
        <v>255.71428571428572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Kluppierungsprotokoll!C13/$B$6</f>
        <v>145.71428571428572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Kluppierungsprotokoll!C14/$B$6</f>
        <v>112.85714285714286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Kluppierungsprotokoll!C15/$B$6</f>
        <v>54.285714285714292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Kluppierungsprotokoll!C16/$B$6</f>
        <v>28.571428571428573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Kluppierungsprotokoll!C17/$B$6</f>
        <v>10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Kluppierungsprotokoll!C19/$B$6</f>
        <v>1.4285714285714286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Kluppierungsprotokoll!C20/$B$6</f>
        <v>2.8571428571428572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Kluppierungsprotokoll!C21/$B$6</f>
        <v>5.7142857142857144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Kluppierungsprotokoll!C10*($A10/200)^2*PI()</f>
        <v>2.7482652533603509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Kluppierungsprotokoll!C11*($A11/200)^2*PI()</f>
        <v>5.0177517863136174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Kluppierungsprotokoll!C12*($A12/200)^2*PI()</f>
        <v>9.5036319363744841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Kluppierungsprotokoll!C13*($A13/200)^2*PI()</f>
        <v>7.2099551399885753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Kluppierungsprotokoll!C14*($A14/200)^2*PI()</f>
        <v>7.1725701874108587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Kluppierungsprotokoll!C15*($A15/200)^2*PI()</f>
        <v>4.3096368021944782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Kluppierungsprotokoll!C16*($A16/200)^2*PI()</f>
        <v>2.770884720466197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Kluppierungsprotokoll!C17*($A17/200)^2*PI()</f>
        <v>1.1633317596243005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Kluppierungsprotokoll!C19*($A19/200)^2*PI()</f>
        <v>0.22902210444669593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Kluppierungsprotokoll!C20*($A20/200)^2*PI()</f>
        <v>0.52841588433380315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Kluppierungsprotokoll!C21*($A21/200)^2*PI()</f>
        <v>1.2076282160399165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41.861093790553277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41.861093790553277</v>
      </c>
    </row>
    <row r="54" spans="1:20" x14ac:dyDescent="0.25">
      <c r="A54" t="s">
        <v>24</v>
      </c>
      <c r="B54" t="s">
        <v>26</v>
      </c>
      <c r="C54">
        <f>C53/$B$6</f>
        <v>59.801562557933259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59.801562557933259</v>
      </c>
    </row>
    <row r="55" spans="1:20" x14ac:dyDescent="0.25">
      <c r="A55" t="s">
        <v>24</v>
      </c>
      <c r="B55" t="s">
        <v>31</v>
      </c>
      <c r="C55">
        <f>C54/$T54</f>
        <v>1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0.7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Kluppierungsprotokoll!C10*$B10</f>
        <v>21.6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Kluppierungsprotokoll!C11*$B11</f>
        <v>39.6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Kluppierungsprotokoll!C12*$B12</f>
        <v>89.5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Kluppierungsprotokoll!C13*$B13</f>
        <v>71.399999999999991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Kluppierungsprotokoll!C14*$B14</f>
        <v>71.100000000000009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Kluppierungsprotokoll!C15*$B15</f>
        <v>45.6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Kluppierungsprotokoll!C16*$B16</f>
        <v>30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Kluppierungsprotokoll!C17*$B17</f>
        <v>13.299999999999999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Kluppierungsprotokoll!C19*$B19</f>
        <v>2.75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Kluppierungsprotokoll!C20*$B20</f>
        <v>6.5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Kluppierungsprotokoll!C21*$B21</f>
        <v>15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406.35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406.35</v>
      </c>
    </row>
    <row r="54" spans="1:20" x14ac:dyDescent="0.25">
      <c r="A54" t="s">
        <v>25</v>
      </c>
      <c r="B54" t="s">
        <v>26</v>
      </c>
      <c r="C54">
        <f>C53/$B$6</f>
        <v>580.50000000000011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580.50000000000011</v>
      </c>
    </row>
    <row r="55" spans="1:20" x14ac:dyDescent="0.25">
      <c r="A55" t="s">
        <v>25</v>
      </c>
      <c r="B55" t="s">
        <v>31</v>
      </c>
      <c r="C55">
        <f>C54/$T54</f>
        <v>1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2024-03-06T06:27:30Z</dcterms:modified>
</cp:coreProperties>
</file>